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ус" sheetId="5" r:id="rId1"/>
    <sheet name="каз" sheetId="6" r:id="rId2"/>
  </sheets>
  <definedNames>
    <definedName name="_xlnm.Print_Area" localSheetId="1">каз!$A$1:$U$120</definedName>
    <definedName name="_xlnm.Print_Area" localSheetId="0">рус!$A$1:$U$120</definedName>
  </definedNames>
  <calcPr calcId="125725"/>
</workbook>
</file>

<file path=xl/calcChain.xml><?xml version="1.0" encoding="utf-8"?>
<calcChain xmlns="http://schemas.openxmlformats.org/spreadsheetml/2006/main">
  <c r="A6" i="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</calcChain>
</file>

<file path=xl/sharedStrings.xml><?xml version="1.0" encoding="utf-8"?>
<sst xmlns="http://schemas.openxmlformats.org/spreadsheetml/2006/main" count="1259" uniqueCount="498">
  <si>
    <t>№ п/п</t>
  </si>
  <si>
    <t>Землепользователь (наименование юридического лица или фамилия, имя, отчество (при наличии) физического лица)</t>
  </si>
  <si>
    <t>Индивидуальный идентификационный номер/ бизнес идентификационный номер землепользователя</t>
  </si>
  <si>
    <t>Номер и дата договора аренды земельного участка</t>
  </si>
  <si>
    <t>Кадастровый номер земельного участка</t>
  </si>
  <si>
    <t>ФХ "Фауна", глава Ходаковский Геннадий Викторович</t>
  </si>
  <si>
    <t>№78 от 31 июля 2019 года</t>
  </si>
  <si>
    <t>15-164-069-141</t>
  </si>
  <si>
    <t>15-164-068-059</t>
  </si>
  <si>
    <t>15-164-067-038</t>
  </si>
  <si>
    <t>15-164-067-039</t>
  </si>
  <si>
    <t>ФХ "Ақынбек", глава Грысюк Сергей Петрович</t>
  </si>
  <si>
    <t>№84 от 31 июля 2019 года</t>
  </si>
  <si>
    <t>15-164-070-113</t>
  </si>
  <si>
    <t>ИП "Звольский  С.С.", Звольский Сергей Сергеевич</t>
  </si>
  <si>
    <t>№81 от 31 июля 2019 года</t>
  </si>
  <si>
    <t>15-164-086-251</t>
  </si>
  <si>
    <t>15-164-086-252</t>
  </si>
  <si>
    <t>15-164-086-253</t>
  </si>
  <si>
    <t>ПК "СПК Бастау-2019"</t>
  </si>
  <si>
    <t>№82 от 31 июля 2019 года</t>
  </si>
  <si>
    <t>15-164-074-110</t>
  </si>
  <si>
    <t>ТОО "Туған Жер и К"</t>
  </si>
  <si>
    <t>№83 от 31 июля 2019 года</t>
  </si>
  <si>
    <t>15-164-012-071</t>
  </si>
  <si>
    <t>021040006252</t>
  </si>
  <si>
    <t>№85 от 31 июля 2019 года</t>
  </si>
  <si>
    <t>15-164-084-040</t>
  </si>
  <si>
    <t>15-164-086-258</t>
  </si>
  <si>
    <t>15-164-086-261</t>
  </si>
  <si>
    <t>15-164-086-255</t>
  </si>
  <si>
    <t>15-164-086-260</t>
  </si>
  <si>
    <t>15-164-086-262</t>
  </si>
  <si>
    <t>15-164-086-265</t>
  </si>
  <si>
    <t>15-164-086-256</t>
  </si>
  <si>
    <t>15-164-086-254</t>
  </si>
  <si>
    <t>15-164-086-257</t>
  </si>
  <si>
    <t>15-164-086-259</t>
  </si>
  <si>
    <t>15-164-086-264</t>
  </si>
  <si>
    <t>15-164-086-263</t>
  </si>
  <si>
    <t>ТОО "Астык-STEM"</t>
  </si>
  <si>
    <t>ИП «Ерсултан» Амиргалиев Ермухамед Канатович Тихоокенский сельский округ</t>
  </si>
  <si>
    <t xml:space="preserve">ТОО  «Qaisar Agro» </t>
  </si>
  <si>
    <t>15-164-083-055</t>
  </si>
  <si>
    <t>15-164-083-054</t>
  </si>
  <si>
    <t>№14 от 29 января 2020 года</t>
  </si>
  <si>
    <t>15-164-0778-032</t>
  </si>
  <si>
    <t>15-164-078-033</t>
  </si>
  <si>
    <t>15-164-078-034</t>
  </si>
  <si>
    <t>№8 от 29 января 2020 года</t>
  </si>
  <si>
    <t>ТОО  «Жантуар-Агро»</t>
  </si>
  <si>
    <t>15-164-078-035</t>
  </si>
  <si>
    <t xml:space="preserve">ТОО  «Жантуар-Агро» </t>
  </si>
  <si>
    <t xml:space="preserve">ТОО  «Донецкое-Нұрлы Жол» </t>
  </si>
  <si>
    <t>№10 от 29 января 2020 года</t>
  </si>
  <si>
    <t>15-164-084-043</t>
  </si>
  <si>
    <t>15-164-084-042</t>
  </si>
  <si>
    <t>15-164-084-041</t>
  </si>
  <si>
    <t>15-164-018-108</t>
  </si>
  <si>
    <t>15-164-018-107</t>
  </si>
  <si>
    <t xml:space="preserve"> №11 от 29 января 2020 года</t>
  </si>
  <si>
    <t xml:space="preserve"> №13 от 29 января 2020 года</t>
  </si>
  <si>
    <t xml:space="preserve">ФХ «Фауна» глава Ходаковский Геннадий Викторович </t>
  </si>
  <si>
    <t>КХ «ASA» глава Абдикаримов Рустем Сайлаубаевич</t>
  </si>
  <si>
    <t>БИН 150564016511   ИИН 471021350062</t>
  </si>
  <si>
    <t xml:space="preserve">ФХ «Шахар» глава Шахметов Каванбай </t>
  </si>
  <si>
    <t>15-164-089-104</t>
  </si>
  <si>
    <t>15-164-089-105</t>
  </si>
  <si>
    <t xml:space="preserve"> №15 от 29 января 2020 года</t>
  </si>
  <si>
    <t>15-164-019-082</t>
  </si>
  <si>
    <t xml:space="preserve"> №9 от 29 января 2020 года</t>
  </si>
  <si>
    <t xml:space="preserve">ИП «Тукенов» Тукенов Тлеутай Сейпиевич </t>
  </si>
  <si>
    <t>15-164-091-337</t>
  </si>
  <si>
    <t xml:space="preserve"> №7 от 29 января 2020 года</t>
  </si>
  <si>
    <t>15-164-091-339</t>
  </si>
  <si>
    <t>15-164-091-338</t>
  </si>
  <si>
    <t xml:space="preserve"> №6 от 29 января 2020 года</t>
  </si>
  <si>
    <t xml:space="preserve">ТОО «Лидер СКТ» </t>
  </si>
  <si>
    <t>15-164-087-148</t>
  </si>
  <si>
    <t xml:space="preserve"> №12 от 29 января 2020 года</t>
  </si>
  <si>
    <t>ФХ «Есмагулова» глава Есмагулова К.Б.  Летовочный сельский округ</t>
  </si>
  <si>
    <t>ФХ «Есмагулова» глава Есмагулова К.Б  Летовочный сельский округ</t>
  </si>
  <si>
    <t>ИП «Сунгат», Карбаев С.Т.  Летовочный сельский округ</t>
  </si>
  <si>
    <t>ИП «Окушев А.» Чермошнянский сельский округ</t>
  </si>
  <si>
    <t>15-164-090-119</t>
  </si>
  <si>
    <t> 134</t>
  </si>
  <si>
    <t> 133</t>
  </si>
  <si>
    <t xml:space="preserve">КХ «Жакупов» Жакупов К.Б. </t>
  </si>
  <si>
    <t>15-164-090-118</t>
  </si>
  <si>
    <t xml:space="preserve"> №111 от 28 сентября 2020 года</t>
  </si>
  <si>
    <t xml:space="preserve">КХ «Махаббат» Макажанов Б.М. </t>
  </si>
  <si>
    <t xml:space="preserve"> №112 от 28 сентября 2020 года</t>
  </si>
  <si>
    <t>15-164-090-120</t>
  </si>
  <si>
    <t xml:space="preserve">ТОО «Данияр Бидай» </t>
  </si>
  <si>
    <t>15-164-091-346</t>
  </si>
  <si>
    <t xml:space="preserve"> №114 от 28 сентября 2020 года</t>
  </si>
  <si>
    <t xml:space="preserve">ФХ «Манат» глава Сабуров К.М. </t>
  </si>
  <si>
    <t xml:space="preserve">БИН 070964026425         ИИН  710308350425 </t>
  </si>
  <si>
    <t xml:space="preserve"> №115 от 28 сентября 2020 года</t>
  </si>
  <si>
    <t>15-164-091-343</t>
  </si>
  <si>
    <t>15-164-091-344</t>
  </si>
  <si>
    <t>15-164-091-342</t>
  </si>
  <si>
    <t xml:space="preserve"> №110 от 28 сентября 2020 года</t>
  </si>
  <si>
    <t xml:space="preserve">КХ «Кайыр» глава Сабиров К. </t>
  </si>
  <si>
    <t>15-164-091-340</t>
  </si>
  <si>
    <t xml:space="preserve"> №118 от 28 сентября 2020 года</t>
  </si>
  <si>
    <t>15-164-070-117</t>
  </si>
  <si>
    <t>15-164-070-116</t>
  </si>
  <si>
    <t xml:space="preserve"> №119 от 28 сентября 2020 года</t>
  </si>
  <si>
    <t xml:space="preserve">ИП «Малиновский Д.Б.» Малиновский Д.Б. </t>
  </si>
  <si>
    <t>15-164-070-118</t>
  </si>
  <si>
    <t>15-164-070-120</t>
  </si>
  <si>
    <t xml:space="preserve">ФХ «Есмагулова» глава Есмагулова К.Б.  </t>
  </si>
  <si>
    <t xml:space="preserve">ФХ «Есмагулова» глава Есмагулова К.Б  </t>
  </si>
  <si>
    <t xml:space="preserve"> №117 от 28 сентября 2020 года</t>
  </si>
  <si>
    <t xml:space="preserve"> №120 от 28 сентября 2020 года</t>
  </si>
  <si>
    <t>15-164-070-114</t>
  </si>
  <si>
    <t xml:space="preserve">ИП «Абдыров» Абдыров К.С. </t>
  </si>
  <si>
    <t>15-164-070-115</t>
  </si>
  <si>
    <t xml:space="preserve"> №121 от 28 сентября 2020 года</t>
  </si>
  <si>
    <t xml:space="preserve"> ИИН 760309350211   БИН 070264031713</t>
  </si>
  <si>
    <t>15-164-078-037</t>
  </si>
  <si>
    <t>15-164-083-056</t>
  </si>
  <si>
    <t xml:space="preserve"> №116 от 28 сентября 2020 года</t>
  </si>
  <si>
    <t xml:space="preserve">КХ «Хасенов К.Д.», глава Хасенов К.Д. </t>
  </si>
  <si>
    <t xml:space="preserve"> №122 от 28 сентября 2020 года</t>
  </si>
  <si>
    <t xml:space="preserve"> 15-164-063-146</t>
  </si>
  <si>
    <t xml:space="preserve"> №123 от 28 сентября 2020 года</t>
  </si>
  <si>
    <t>ТОО «Агроном-Тайынша» Кировский сельский округ</t>
  </si>
  <si>
    <t>ИП «Габбасов» Габбасов Руслан Болатханович</t>
  </si>
  <si>
    <t>15-164-013-403</t>
  </si>
  <si>
    <t>15-164-013-404</t>
  </si>
  <si>
    <t>15-164-014-110</t>
  </si>
  <si>
    <t>15-164-014-111</t>
  </si>
  <si>
    <t xml:space="preserve">ТОО «Агроном-Тайынша» </t>
  </si>
  <si>
    <t xml:space="preserve">ТОО «Агроном-Тайынша»  </t>
  </si>
  <si>
    <t>15-164-014-113</t>
  </si>
  <si>
    <t>15-164-014-117</t>
  </si>
  <si>
    <t xml:space="preserve"> №47 от 16 апреля 2021 года</t>
  </si>
  <si>
    <t xml:space="preserve"> №54 от 16 апреля 2021 года</t>
  </si>
  <si>
    <t>15-164-014-109</t>
  </si>
  <si>
    <t xml:space="preserve"> №49 от 16 апреля 2021 года</t>
  </si>
  <si>
    <t xml:space="preserve"> №48 от 16 апреля 2021 года</t>
  </si>
  <si>
    <t>15-164-014-107</t>
  </si>
  <si>
    <t>15-164-014-108</t>
  </si>
  <si>
    <t xml:space="preserve"> №50 от 16 апреля 2020 года</t>
  </si>
  <si>
    <t xml:space="preserve">ИП «Искаков Е.Т.» </t>
  </si>
  <si>
    <t>15-164-014-114</t>
  </si>
  <si>
    <t>15-164-014-115</t>
  </si>
  <si>
    <t>15-164-014-116</t>
  </si>
  <si>
    <t xml:space="preserve"> №46 от 16 апреля 2021 года</t>
  </si>
  <si>
    <t>15-164-014-112</t>
  </si>
  <si>
    <t xml:space="preserve"> №40 от 16 апреля 2021 года</t>
  </si>
  <si>
    <t xml:space="preserve">КХ «Жагипаров А.А.» </t>
  </si>
  <si>
    <t>ФХ «Милиханов» Милиханов Е.Г.</t>
  </si>
  <si>
    <t xml:space="preserve">Герман А.П. </t>
  </si>
  <si>
    <t xml:space="preserve">ИП «Есмуканов Р.О.» Есмуканов Р.О. </t>
  </si>
  <si>
    <t xml:space="preserve">КХ «Пяскорский» глава Пяскорский П.Р. </t>
  </si>
  <si>
    <t>15-164-018-111</t>
  </si>
  <si>
    <t xml:space="preserve">КХ «Данкой» Ертайлакова Г.С.  </t>
  </si>
  <si>
    <t>15-164-082-012</t>
  </si>
  <si>
    <t xml:space="preserve"> №50 от 16 апреля 2021 года</t>
  </si>
  <si>
    <t xml:space="preserve"> №54 от 16 апреля 2021года</t>
  </si>
  <si>
    <t xml:space="preserve"> №51 от 16 апреля 2021 года</t>
  </si>
  <si>
    <t xml:space="preserve"> №53 от 16 апреля 2021 года</t>
  </si>
  <si>
    <t>15-164-090-121</t>
  </si>
  <si>
    <t xml:space="preserve"> №45 от 16 апреля 2021 года</t>
  </si>
  <si>
    <t>15-164-091-352</t>
  </si>
  <si>
    <t>ИИН 650621400857  БИН 110464006561</t>
  </si>
  <si>
    <t xml:space="preserve"> №43 от 16 апреля 2021 года</t>
  </si>
  <si>
    <t>15-164-091-353</t>
  </si>
  <si>
    <t xml:space="preserve"> №52 от 16 апреля 2021 года</t>
  </si>
  <si>
    <t>15-164-091-354</t>
  </si>
  <si>
    <t>ИИН 750501350570 БИН 051264019901</t>
  </si>
  <si>
    <t xml:space="preserve"> №44 от 16 апреля 2021 года</t>
  </si>
  <si>
    <t>15-164-071-041</t>
  </si>
  <si>
    <t xml:space="preserve"> №41 от 16 апреля 2021 года</t>
  </si>
  <si>
    <t>15-164-070-121</t>
  </si>
  <si>
    <t xml:space="preserve"> №42 от 16 апреля 2021 года</t>
  </si>
  <si>
    <t>ТОО «Eradil Group»</t>
  </si>
  <si>
    <t>ФХ «Регион Север»</t>
  </si>
  <si>
    <t>КХ «Клад» Шиленко А.Н.</t>
  </si>
  <si>
    <t>КХ «Гончарук Е.И</t>
  </si>
  <si>
    <t>ИП «Озаев А.М.»</t>
  </si>
  <si>
    <t>ИП «Исин А.Е.».</t>
  </si>
  <si>
    <t xml:space="preserve">Козак Д.В. </t>
  </si>
  <si>
    <t>ТОО «Milk Treid»</t>
  </si>
  <si>
    <t>ИП «Аюпов» Аюпов Н.Ш.</t>
  </si>
  <si>
    <t>ТОО «Астык-Stem»</t>
  </si>
  <si>
    <t>ТОО «Алмас АН»</t>
  </si>
  <si>
    <t>ФХ «Скрипковский»</t>
  </si>
  <si>
    <t>Жакупов К.Б.</t>
  </si>
  <si>
    <t>ИП «Байбусинов».</t>
  </si>
  <si>
    <t>ТОО «ЕМСagro»</t>
  </si>
  <si>
    <t>15-164-061-231</t>
  </si>
  <si>
    <t>15-164-061-230</t>
  </si>
  <si>
    <t>ИИН 080664002865     ИИН 530222350271</t>
  </si>
  <si>
    <t>№115 от 26 августа 2021 года</t>
  </si>
  <si>
    <t>№114 от 26 августа 2021 года</t>
  </si>
  <si>
    <t>15-164-061-229</t>
  </si>
  <si>
    <t>№113 от 26 августа 2021 года</t>
  </si>
  <si>
    <t>15-164-063-149</t>
  </si>
  <si>
    <t>№110 от 26 августа 2021 года</t>
  </si>
  <si>
    <t>15-164-063-148</t>
  </si>
  <si>
    <t>№111 от 26 августа 2021 года</t>
  </si>
  <si>
    <t>15-164-061-232</t>
  </si>
  <si>
    <t>№112 от 26 августа 2021 года</t>
  </si>
  <si>
    <t>15-164-061-233</t>
  </si>
  <si>
    <t>15-164-062-085</t>
  </si>
  <si>
    <t>№122 от 26 августа 2021 года</t>
  </si>
  <si>
    <t>15-164-077-333</t>
  </si>
  <si>
    <t>№121 от 26 августа 2021 года</t>
  </si>
  <si>
    <t>700408300450</t>
  </si>
  <si>
    <t>15-164-076-052</t>
  </si>
  <si>
    <t>№108 от 26 августа 2021 года</t>
  </si>
  <si>
    <t>15-164-078-039</t>
  </si>
  <si>
    <t>№118 от 26 августа 2021 года</t>
  </si>
  <si>
    <t>15-164-084-044</t>
  </si>
  <si>
    <t>№119 от 26 августа 2021 года</t>
  </si>
  <si>
    <t>15-164-089-110</t>
  </si>
  <si>
    <t>15-164-089-111</t>
  </si>
  <si>
    <t>№109 от 26 августа 2021 года</t>
  </si>
  <si>
    <t xml:space="preserve">ИИН 711016300296  БИН 060264032254 </t>
  </si>
  <si>
    <t>№116 от 26 августа 2021 года</t>
  </si>
  <si>
    <t>ТОО «Qaisar Agro»</t>
  </si>
  <si>
    <t>№120 от 26 августа 2021 года</t>
  </si>
  <si>
    <t>15-164-088-160</t>
  </si>
  <si>
    <t>№107 от 26 августа 2021 года</t>
  </si>
  <si>
    <t>15-164-021-200</t>
  </si>
  <si>
    <t>№117 от 26 августа 2021 года</t>
  </si>
  <si>
    <t>15-164-078-036</t>
  </si>
  <si>
    <t xml:space="preserve">ТОО "Краснокиевка-АGRO" </t>
  </si>
  <si>
    <t>№124 от 29.09.2020</t>
  </si>
  <si>
    <t>15-164-076-022</t>
  </si>
  <si>
    <t>ТОО "Астык STEM"</t>
  </si>
  <si>
    <t xml:space="preserve">КХ "Габдулин" Габдулин Амангельды Жартаевич </t>
  </si>
  <si>
    <t>№60 от 08 августа 2013 года</t>
  </si>
  <si>
    <t>15-164-013-399</t>
  </si>
  <si>
    <t>15-164-013-398</t>
  </si>
  <si>
    <t>15-164-013-401</t>
  </si>
  <si>
    <t>15-164-013-402</t>
  </si>
  <si>
    <t>15-164-013-400</t>
  </si>
  <si>
    <t>КХ "Ерасыл" Хоршанбай Берикбол</t>
  </si>
  <si>
    <t>15-164-069-129</t>
  </si>
  <si>
    <t>15-164-069-130</t>
  </si>
  <si>
    <t>53 от 24 июля 2013 года</t>
  </si>
  <si>
    <t xml:space="preserve">ТОО "Ырыс" </t>
  </si>
  <si>
    <t xml:space="preserve"> №26 от 15.03.2019,</t>
  </si>
  <si>
    <t>15-164-091-309</t>
  </si>
  <si>
    <t>15-164-091-310</t>
  </si>
  <si>
    <t>0210400062525</t>
  </si>
  <si>
    <t>15-164-081-018</t>
  </si>
  <si>
    <t>№48 от 15.07.2013</t>
  </si>
  <si>
    <t>ИП" Сарсембаев Тлек Акимбаевич", глава Сарсембаев Тлек Акимбаевич</t>
  </si>
  <si>
    <t>570306301089</t>
  </si>
  <si>
    <t>№50 от 22.07.2013</t>
  </si>
  <si>
    <t>15-164-020-011</t>
  </si>
  <si>
    <t>ФХ "Сержанский" Сержанский Л.В.</t>
  </si>
  <si>
    <t>№49 от 23.07.2013</t>
  </si>
  <si>
    <t>15-164-091-308</t>
  </si>
  <si>
    <t>15-164-070-119</t>
  </si>
  <si>
    <t>15-164-070-040</t>
  </si>
  <si>
    <t>15-164-088-161</t>
  </si>
  <si>
    <t>15-164-088-159</t>
  </si>
  <si>
    <t>15-164-000-000</t>
  </si>
  <si>
    <t xml:space="preserve">КХ «Луч» Благодир С.И. </t>
  </si>
  <si>
    <t xml:space="preserve">ФХ «Накенов» </t>
  </si>
  <si>
    <t xml:space="preserve">ФХ «Есмагулова» </t>
  </si>
  <si>
    <t xml:space="preserve">ФХ «Виктор» </t>
  </si>
  <si>
    <t xml:space="preserve">КХ «Негметжан» Закенаев Е.А. </t>
  </si>
  <si>
    <t xml:space="preserve">ТОО «Новый труд» </t>
  </si>
  <si>
    <t xml:space="preserve">Саткужина А.К. ИП «Аяжан» </t>
  </si>
  <si>
    <t>В том числе пашни, гектар</t>
  </si>
  <si>
    <t>В том числе пастбищ</t>
  </si>
  <si>
    <t>Количество сельскохозяйственных животных</t>
  </si>
  <si>
    <t>Процент от предельно допустимой нормы нагрузки на общую площадь пастбищ</t>
  </si>
  <si>
    <t>Площадь неиспользуемых пастбищ, гектар</t>
  </si>
  <si>
    <t>Заключение о результатах мониторинга</t>
  </si>
  <si>
    <t>Рекомендации</t>
  </si>
  <si>
    <t>Всего</t>
  </si>
  <si>
    <t>засеянной сельскохозяйственными культурами</t>
  </si>
  <si>
    <t>засеянной многолетними травами</t>
  </si>
  <si>
    <t>чистый пар</t>
  </si>
  <si>
    <t>не используемой по назначению</t>
  </si>
  <si>
    <t>Крупный рогатый скот</t>
  </si>
  <si>
    <t>лошади</t>
  </si>
  <si>
    <t>Овцы, козы</t>
  </si>
  <si>
    <t>верблюды</t>
  </si>
  <si>
    <t>Площадь земельного участка, гектар</t>
  </si>
  <si>
    <t>дальнейшее использование продолжить в соответствии с законодательством РК</t>
  </si>
  <si>
    <t>вовлечено всельскохозяйственный оборот</t>
  </si>
  <si>
    <t>засеян многолетними травами</t>
  </si>
  <si>
    <t xml:space="preserve">ПК «СПК Бастау» </t>
  </si>
  <si>
    <t>земельны участок передан другому землеользователю</t>
  </si>
  <si>
    <t xml:space="preserve">"Фауна ФҚ", басшысы Ходаковский Геннадий Викторович  </t>
  </si>
  <si>
    <t xml:space="preserve">2019 ж. 31 шілде №78   </t>
  </si>
  <si>
    <t>"Фауна" ФҚ, басшысы Ходаковский Геннадий Викторович</t>
  </si>
  <si>
    <t xml:space="preserve"> "Фауна" ФҚ, басшысы Ходаковский Геннадий Викторович</t>
  </si>
  <si>
    <t xml:space="preserve"> "Ақынбек" ФҚ, басшысы Грысюк Сергей Петрович</t>
  </si>
  <si>
    <t xml:space="preserve">2019 ж. 31 шілде №84   </t>
  </si>
  <si>
    <t xml:space="preserve"> "Звольский  С.С." ЖК, Звольский Сергей Сергеевич</t>
  </si>
  <si>
    <t xml:space="preserve">2019 ж. 31 шілде №81   </t>
  </si>
  <si>
    <t xml:space="preserve">  "Звольский  С.С."ЖК, Звольский Сергей Сергеевич</t>
  </si>
  <si>
    <t>2019 ж. 31 шілде №81</t>
  </si>
  <si>
    <t xml:space="preserve"> "СПК Бастау-2019"ӨК</t>
  </si>
  <si>
    <t>2019 ж. 31 шілде №82</t>
  </si>
  <si>
    <t xml:space="preserve">  "Туған Жер и К"ЖШС</t>
  </si>
  <si>
    <t>2019 ж. 31 шілде №83</t>
  </si>
  <si>
    <t xml:space="preserve">  "Астык-STEM"ЖШС</t>
  </si>
  <si>
    <t xml:space="preserve"> "Астык-STEM"ЖШС</t>
  </si>
  <si>
    <t>2019 ж. 31 шілде №85</t>
  </si>
  <si>
    <t xml:space="preserve">  «Qaisar Agro» ЖШС</t>
  </si>
  <si>
    <t>2020 жылғы 29 қаңтар №14</t>
  </si>
  <si>
    <t xml:space="preserve">«Qaisar Agro» ЖШС </t>
  </si>
  <si>
    <t>«Жантуар-Агро»ЖШС</t>
  </si>
  <si>
    <t xml:space="preserve">2020жылғы 29 қаңтар №8 </t>
  </si>
  <si>
    <t xml:space="preserve"> «Жантуар-Агро»ЖШС</t>
  </si>
  <si>
    <t xml:space="preserve">«Донецкое-Нұрлы Жол»ЖШС </t>
  </si>
  <si>
    <t xml:space="preserve">2020жылғы 29 қаңтар №10 </t>
  </si>
  <si>
    <t xml:space="preserve"> «Донецкое-Нұрлы Жол»ЖШС </t>
  </si>
  <si>
    <t xml:space="preserve"> «ASA» ШҚ, басшысы Абдикаримов Рустем Сайлаубаевич</t>
  </si>
  <si>
    <t>2020жылғы 29 қаңтар №13</t>
  </si>
  <si>
    <t xml:space="preserve">  «ASA»,ШҚ, басшысы Абдикаримов Рустем Сайлаубаевич</t>
  </si>
  <si>
    <t xml:space="preserve"> 2020 жылғы 29 қаңтар №11 </t>
  </si>
  <si>
    <t xml:space="preserve"> «Шахар»ФҚ басшысы  Шахметов Каванбай </t>
  </si>
  <si>
    <t>БСН 150564016511   ИИН 471021350062</t>
  </si>
  <si>
    <t xml:space="preserve"> 2020 жылғы 29 қаңтар №15 </t>
  </si>
  <si>
    <t>БСН 150564016511   ЖСН 471021350062</t>
  </si>
  <si>
    <t xml:space="preserve">  2020 жылғы 29 қаңтар №15 </t>
  </si>
  <si>
    <t xml:space="preserve"> «Тукенов» ЖК,Тукенов Тлеутай Сейпиевич </t>
  </si>
  <si>
    <t xml:space="preserve"> 2020 жылғы 29 қаңтар  №9 </t>
  </si>
  <si>
    <t xml:space="preserve">  «Ерсултан»ЖК, Амиргалиев Ермухамед Канатович </t>
  </si>
  <si>
    <t xml:space="preserve"> 2020 жылғы 29 қаңтар №7</t>
  </si>
  <si>
    <t>«Лидер СКТ» ЖШС</t>
  </si>
  <si>
    <t xml:space="preserve"> 2020 жылғы 29 қаңтар №6</t>
  </si>
  <si>
    <t>«СПК Бастау»  ӨК</t>
  </si>
  <si>
    <t>180840029983</t>
  </si>
  <si>
    <t xml:space="preserve">«Жакупов»ШҚ Жакупов К.Б. </t>
  </si>
  <si>
    <t xml:space="preserve"> 2020 жылғы 28 қыркүйек №111 </t>
  </si>
  <si>
    <t xml:space="preserve">«Махаббат»ШҚ Макажанов Б.М. </t>
  </si>
  <si>
    <t xml:space="preserve"> 2020 жылғы 28 қыркүйек  №112  </t>
  </si>
  <si>
    <t xml:space="preserve">Саткужина А.К.   «Аяжан» ЖК </t>
  </si>
  <si>
    <t xml:space="preserve"> 2020 жылғы 28 қыркүйек  №112</t>
  </si>
  <si>
    <t xml:space="preserve"> «Данияр Бидай» ЖШС</t>
  </si>
  <si>
    <t>2020 ж 28 қыркүйек №114</t>
  </si>
  <si>
    <t xml:space="preserve"> «Манат»ФҚ, басшысы Сабуров К.М. </t>
  </si>
  <si>
    <t xml:space="preserve"> 2020 жылғы 28 қыркүйек  №115</t>
  </si>
  <si>
    <t xml:space="preserve">  2020 жылғы 28 қыркүйек  №110</t>
  </si>
  <si>
    <t xml:space="preserve">«Лидер СКТ» ЖШС </t>
  </si>
  <si>
    <t xml:space="preserve">   2020 жылғы 28 қыркүйек  №110</t>
  </si>
  <si>
    <t xml:space="preserve">«Кайыр»ШҚ, басшысы Сабиров К. </t>
  </si>
  <si>
    <t xml:space="preserve">   2020 жылғы 28 қыркүйек  №118</t>
  </si>
  <si>
    <t xml:space="preserve">«Малиновский Д.Б.» ЖК, Малиновский Д.Б. </t>
  </si>
  <si>
    <t xml:space="preserve">  2020 жылғы 28 қыркүйек  №119</t>
  </si>
  <si>
    <t xml:space="preserve">  «Есмагулова»ФҚ, басшысы Есмагулова К.Б.  </t>
  </si>
  <si>
    <t xml:space="preserve">   2020 жылғы 28 қыркүйек  №117</t>
  </si>
  <si>
    <t xml:space="preserve"> «Есмагулова»ФҚ, басшысы Есмагулова К.Б. </t>
  </si>
  <si>
    <t xml:space="preserve">  2020 жылғы 28 қыркүйек  №117</t>
  </si>
  <si>
    <t xml:space="preserve"> «Есмагулова» ФҚ, басшысы Есмагулова К.Б.  </t>
  </si>
  <si>
    <t xml:space="preserve"> 2020 жылғы 28 қыркүйек  №117</t>
  </si>
  <si>
    <t xml:space="preserve">  «Сунгат»ЖК, Карбаев С.Т.  </t>
  </si>
  <si>
    <t xml:space="preserve"> 2020 жылғы 28 қыркүйек  №120</t>
  </si>
  <si>
    <t xml:space="preserve">«Есмагулова» ФҚ, басшысы Есмагулова К.Б.  </t>
  </si>
  <si>
    <t xml:space="preserve"> «Абдыров»ЖК, Абдыров К.С. </t>
  </si>
  <si>
    <t xml:space="preserve"> 2020 жылғы 28 қыркүйек  №121</t>
  </si>
  <si>
    <t xml:space="preserve">«Хасенов К.Д.» ШҚ, басшысы Хасенов К.Д. </t>
  </si>
  <si>
    <t xml:space="preserve">   2020 жылғы 28 қыркүйек  №116</t>
  </si>
  <si>
    <t xml:space="preserve">«Пяскорский»ШҚ, басшысы Пяскорский П.Р. </t>
  </si>
  <si>
    <t xml:space="preserve"> 2020 жылғы 28 қыркүйек  №122  </t>
  </si>
  <si>
    <t xml:space="preserve">«Хасенов К.Д.»ШҚ, басшысы Хасенов К.Д. </t>
  </si>
  <si>
    <t xml:space="preserve">  «Окушев А.» ЖК</t>
  </si>
  <si>
    <t xml:space="preserve">  2020 жылғы 28 қыркүйек  №123</t>
  </si>
  <si>
    <t xml:space="preserve">«Агроном-Тайынша» ЖШС </t>
  </si>
  <si>
    <t>2021жылғы 16 сәуір №54</t>
  </si>
  <si>
    <t xml:space="preserve"> «Агроном-Тайынша» ЖШС </t>
  </si>
  <si>
    <t xml:space="preserve"> 2021жылғы 16 сәуір №54</t>
  </si>
  <si>
    <t xml:space="preserve">«Есмуканов Р.О.» ЖК Есмуканов Р.О. </t>
  </si>
  <si>
    <t xml:space="preserve"> 2021жылғы 16 сәуір  №47  а</t>
  </si>
  <si>
    <t xml:space="preserve"> 2021жылғы 16 сәуір №48</t>
  </si>
  <si>
    <t xml:space="preserve"> «Жагипаров А.А.» ШҚ</t>
  </si>
  <si>
    <t>2021жылғы 16 сәуір №47</t>
  </si>
  <si>
    <t xml:space="preserve">2021жылғы 16 сәуір   №46  </t>
  </si>
  <si>
    <t>2021ж16 сәуір №46</t>
  </si>
  <si>
    <t>«Габбасов» ЖК, Габбасов Руслан Болатханович</t>
  </si>
  <si>
    <t xml:space="preserve"> 2021жылғы 16 сәуір   №46  </t>
  </si>
  <si>
    <t>«Милиханов» ФҚ, Милиханов Е.Г.</t>
  </si>
  <si>
    <t>2021жылғы 16 сәуір   №40</t>
  </si>
  <si>
    <t>«Искаков Е.Т.» ЖК</t>
  </si>
  <si>
    <t>2021жылғы 16 сәуір   №50</t>
  </si>
  <si>
    <t xml:space="preserve"> 2021жылғы 16 сәуір   №54</t>
  </si>
  <si>
    <t xml:space="preserve"> «Искаков Е.Т.» ЖК</t>
  </si>
  <si>
    <t xml:space="preserve"> 2021жылғы 16 сәуір   №50</t>
  </si>
  <si>
    <t xml:space="preserve"> «Агроном-Тайынша»ЖШС</t>
  </si>
  <si>
    <t xml:space="preserve"> 2021жылғы 16 сәуір   №54  </t>
  </si>
  <si>
    <t xml:space="preserve"> «Данкой»ШҚ Ертайлакова Г.С.  </t>
  </si>
  <si>
    <t xml:space="preserve"> 2021жылғы 16 сәуір   №51  </t>
  </si>
  <si>
    <t>«Новый труд» ЖШС</t>
  </si>
  <si>
    <t xml:space="preserve">  2021жылғы 16 сәуір      №53  </t>
  </si>
  <si>
    <t xml:space="preserve">  «Негметжан»ШҚ, Закенаев Е.А. </t>
  </si>
  <si>
    <t>2021 жылғы 16 сәуір №45</t>
  </si>
  <si>
    <t xml:space="preserve">«Данияр Бидай» ЖШС </t>
  </si>
  <si>
    <t xml:space="preserve">  2021жылғы 16 сәуір      №52  </t>
  </si>
  <si>
    <t xml:space="preserve"> «Виктор»ФҚ </t>
  </si>
  <si>
    <t>ЖСН 650621400857  БСН 110464006561</t>
  </si>
  <si>
    <t xml:space="preserve"> 2021жылғы 16 сәуірдегі №43 </t>
  </si>
  <si>
    <t>«Есмагулова» ФҚ</t>
  </si>
  <si>
    <t xml:space="preserve"> 2021жылғы 16 сәуір       №42  </t>
  </si>
  <si>
    <t>«Накенов» ФҚ</t>
  </si>
  <si>
    <t xml:space="preserve">2021жылғы 16 сәуір №41 </t>
  </si>
  <si>
    <t xml:space="preserve"> «Луч» ШҚ, Благодир С.И.</t>
  </si>
  <si>
    <t xml:space="preserve"> 2021жылғы 16 сәуір       №44  </t>
  </si>
  <si>
    <t>«Eradil Group»ЖШС</t>
  </si>
  <si>
    <t xml:space="preserve">2021 жылғы 26 тамыз №122  </t>
  </si>
  <si>
    <t xml:space="preserve">  «Регион Север» ФҚ</t>
  </si>
  <si>
    <t xml:space="preserve">2021 жылғы 26 тамыз   №115  </t>
  </si>
  <si>
    <t xml:space="preserve">2021 жылғы 26 тамыз №122 </t>
  </si>
  <si>
    <t xml:space="preserve"> «Клад»ШҚ Шиленко А.Н.</t>
  </si>
  <si>
    <t xml:space="preserve">2021 жылғы 26 тамыз   №114  </t>
  </si>
  <si>
    <t>«Гончарук Е.И." ШҚ</t>
  </si>
  <si>
    <t xml:space="preserve">2021 жылғы 26 тамыз   №112  </t>
  </si>
  <si>
    <t xml:space="preserve"> «Регион Север» ФҚ</t>
  </si>
  <si>
    <t>«Озаев А.М.»ЖК</t>
  </si>
  <si>
    <t xml:space="preserve">2021 жылғы 26 тамыз    №113  </t>
  </si>
  <si>
    <t>«Исин А.Е.» ЖК</t>
  </si>
  <si>
    <t xml:space="preserve">2021 жылғы 26 тамыз  №111  </t>
  </si>
  <si>
    <t>«Milk Treid»ЖШС</t>
  </si>
  <si>
    <t xml:space="preserve">2021 жылғы 26 тамыз   №121  </t>
  </si>
  <si>
    <t>«Аюпов»ЖК Аюпов Н.Ш.</t>
  </si>
  <si>
    <t xml:space="preserve">2021 жылғы 26 тамыз   №108  </t>
  </si>
  <si>
    <t xml:space="preserve"> «Астык-Stem»ЖШС</t>
  </si>
  <si>
    <t xml:space="preserve"> «Алмас АН»ЖШС</t>
  </si>
  <si>
    <t xml:space="preserve">2021 жылғы 26 тамыз  №119  </t>
  </si>
  <si>
    <t xml:space="preserve">  «Qaisar Agro»ЖШС</t>
  </si>
  <si>
    <t>130340001420</t>
  </si>
  <si>
    <t xml:space="preserve">2021 жылғы 26 тамыз  №120  </t>
  </si>
  <si>
    <t xml:space="preserve"> «Скрипковский»ФҚ</t>
  </si>
  <si>
    <t xml:space="preserve">2021 жылғы 26 тамыз  №116  </t>
  </si>
  <si>
    <t xml:space="preserve">2021 жылғы 26 тамыз  №107 </t>
  </si>
  <si>
    <t xml:space="preserve">  «Байбусинов» ЖК</t>
  </si>
  <si>
    <t xml:space="preserve">  2021 жылғы 26 тамыз  №109</t>
  </si>
  <si>
    <t>«Байбусинов».ЖК</t>
  </si>
  <si>
    <t xml:space="preserve">2021 жылғы 26 тамыз   №109  </t>
  </si>
  <si>
    <t xml:space="preserve"> «ЕМСagro»ЖШС</t>
  </si>
  <si>
    <t>"Краснокиевка-АGRO" ЖШС</t>
  </si>
  <si>
    <t xml:space="preserve"> 29.09.2020 ж.№124</t>
  </si>
  <si>
    <t>«Астык-Stem» ЖШС</t>
  </si>
  <si>
    <t>№48  15.07.2013</t>
  </si>
  <si>
    <t xml:space="preserve">"Габдулин"ШҚ, Габдулин Амангельды Жартаевич </t>
  </si>
  <si>
    <t xml:space="preserve"> 2013 жылғы 08 тамыз №60</t>
  </si>
  <si>
    <t>2013 жылғы 08 тамыз №60</t>
  </si>
  <si>
    <t xml:space="preserve">"Габдулин"ШҚ,  Габдулин Амангельды Жартаевич </t>
  </si>
  <si>
    <t>"Ерасыл" ШҚ Хоршанбай Берикбол</t>
  </si>
  <si>
    <t xml:space="preserve">  2013 жылғы 24 шілде №53</t>
  </si>
  <si>
    <t>2013 жылғы 24 шілде №53</t>
  </si>
  <si>
    <t>"Ырыс" ЖШС</t>
  </si>
  <si>
    <t xml:space="preserve"> 2019 15.03.№26 ,</t>
  </si>
  <si>
    <t>2019 ж 15.03. №26</t>
  </si>
  <si>
    <t>"Сарсембаев Тлек Акимбаевич", ЖК басшысы Сарсембаев Тлек Акимбаевич</t>
  </si>
  <si>
    <t>2013  22.07.№50</t>
  </si>
  <si>
    <t>"Сержанский" ФҚ, Сержанский Л.В.</t>
  </si>
  <si>
    <t>2013 ж.23.07.№49</t>
  </si>
  <si>
    <t>Жер пайдаланушы (заңды тұлғаның атауы немесе жеке тұлғаның (бар болса) аты, тегі әкесінің аты</t>
  </si>
  <si>
    <t>Жеке сәйкестендіру нөмірі/ жер Пайдаланушының бизнес сәйкестендіру нөмірі</t>
  </si>
  <si>
    <t>Жер учаскесін жалға алу шартының нөмірі мен күні</t>
  </si>
  <si>
    <t>Жер учаскесінің кадастрлық нөмірі</t>
  </si>
  <si>
    <t>Жер учаскесінің алаңы</t>
  </si>
  <si>
    <t>Оның ішінде егістік жерлер, гектар</t>
  </si>
  <si>
    <t>Барлығы</t>
  </si>
  <si>
    <t>ауыл шаруашылығы дақылдарымен себілген</t>
  </si>
  <si>
    <t>көпжылдық шөптермен себілген</t>
  </si>
  <si>
    <t>таза сүрі жер</t>
  </si>
  <si>
    <t>вовлечено в сельскохозяйственный оборот</t>
  </si>
  <si>
    <t>Ауыл шаруашылығы жануарларының саны</t>
  </si>
  <si>
    <t>мақсаты бойынша пайдаланылмайтын</t>
  </si>
  <si>
    <t>Оның ішінде жайылымдар</t>
  </si>
  <si>
    <t>Ірі қара мал</t>
  </si>
  <si>
    <t>жылқылар</t>
  </si>
  <si>
    <t>Қой, ешкі</t>
  </si>
  <si>
    <t>түйелер</t>
  </si>
  <si>
    <t>Жайылымдардың жалпы алаңына жүктеменің шекті рұқсат етілген нормасының пайызы</t>
  </si>
  <si>
    <t>Пайдаланылмайтын жайылымдардың алаңы, гектар</t>
  </si>
  <si>
    <t>Мониторинг нәтижелері туралы қорытынды</t>
  </si>
  <si>
    <t>Ұсынымдар</t>
  </si>
  <si>
    <t>ауыл шаруашылығы айналымына тартылды</t>
  </si>
  <si>
    <t>одан әрі пайдалану ҚР заңнамасына сәйкес жалғастырылсын</t>
  </si>
  <si>
    <t>көп жылдық екпелермен себілген</t>
  </si>
  <si>
    <t>жер учаскесі басқа жер пайдаланушыға берілді</t>
  </si>
  <si>
    <t xml:space="preserve"> 2021 жылғы 26 тамыз №110  </t>
  </si>
  <si>
    <t>2021 жылғы 26 тамыз №115</t>
  </si>
  <si>
    <t xml:space="preserve">   2020 жылғы 29 қаңтар №8 </t>
  </si>
  <si>
    <t xml:space="preserve">2020 жылғы 29 қаңтар №8 </t>
  </si>
  <si>
    <t xml:space="preserve">  2020 жылғы 29 қаңтар №10</t>
  </si>
  <si>
    <t xml:space="preserve">направить материалы  в РГУ "Департамент по управлению земельными ресурсами СКО Комитета по управлению земельными ресурсами МСХ РК" для проведения проверки </t>
  </si>
  <si>
    <t>земельный участок не вовлечен в сельскохозяйственный оборот</t>
  </si>
  <si>
    <t>жер учаскесі ауыл шаруашылығы айналымына тартылмаған</t>
  </si>
  <si>
    <t>тексеру жүргізу үшін "ҚР АШМ Жер ресурстарын басқару комитетінің СҚО жер ресурстарын басқару департаменті" РММ-не материалдар жіберілсін</t>
  </si>
  <si>
    <t xml:space="preserve">Отчет о результатах мониторинга земельных участков  сельскохозяйственного назначения, предоставленных для ведения крестьянского или фермерского хозяйства, сельскохозяйственного производства за 2022 год </t>
  </si>
  <si>
    <t xml:space="preserve">2022 жылға шаруа немесе фермер қожалығын, ауыл шаруашылығы өндірісін жүргізу үшін берілген ауыл шаруашылығы мақсатындағы  жер учаскелерін мониторингтеу нәтижелері туралы есеп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</si>
</sst>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1" fontId="1" fillId="2" borderId="1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 applyProtection="1">
      <alignment horizontal="left"/>
      <protection hidden="1"/>
    </xf>
    <xf numFmtId="0" fontId="1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 applyProtection="1">
      <alignment horizontal="left" wrapText="1"/>
      <protection hidden="1"/>
    </xf>
    <xf numFmtId="1" fontId="6" fillId="2" borderId="1" xfId="0" applyNumberFormat="1" applyFont="1" applyFill="1" applyBorder="1" applyAlignment="1">
      <alignment horizontal="left" wrapText="1"/>
    </xf>
    <xf numFmtId="1" fontId="6" fillId="2" borderId="1" xfId="0" applyNumberFormat="1" applyFont="1" applyFill="1" applyBorder="1" applyAlignment="1" applyProtection="1">
      <alignment horizontal="left" wrapText="1"/>
      <protection hidden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left" wrapText="1"/>
    </xf>
    <xf numFmtId="0" fontId="6" fillId="2" borderId="4" xfId="0" applyFont="1" applyFill="1" applyBorder="1" applyAlignment="1" applyProtection="1">
      <alignment horizontal="left" wrapText="1"/>
      <protection hidden="1"/>
    </xf>
    <xf numFmtId="1" fontId="6" fillId="2" borderId="3" xfId="0" applyNumberFormat="1" applyFont="1" applyFill="1" applyBorder="1" applyAlignment="1" applyProtection="1">
      <alignment horizontal="left" wrapText="1"/>
      <protection hidden="1"/>
    </xf>
    <xf numFmtId="0" fontId="7" fillId="2" borderId="7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8" fillId="2" borderId="1" xfId="0" applyFont="1" applyFill="1" applyBorder="1"/>
    <xf numFmtId="9" fontId="8" fillId="2" borderId="1" xfId="0" applyNumberFormat="1" applyFont="1" applyFill="1" applyBorder="1"/>
    <xf numFmtId="1" fontId="6" fillId="3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left"/>
    </xf>
    <xf numFmtId="0" fontId="8" fillId="2" borderId="0" xfId="0" applyFont="1" applyFill="1"/>
    <xf numFmtId="10" fontId="8" fillId="2" borderId="1" xfId="0" applyNumberFormat="1" applyFont="1" applyFill="1" applyBorder="1"/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view="pageBreakPreview" zoomScale="120" zoomScaleNormal="100" zoomScaleSheetLayoutView="120" workbookViewId="0">
      <selection activeCell="K3" sqref="K3"/>
    </sheetView>
  </sheetViews>
  <sheetFormatPr defaultRowHeight="15"/>
  <cols>
    <col min="1" max="1" width="5.7109375" style="13" customWidth="1"/>
    <col min="2" max="2" width="23.7109375" style="14" customWidth="1"/>
    <col min="3" max="3" width="14.42578125" style="13" customWidth="1"/>
    <col min="4" max="4" width="14.7109375" style="13" customWidth="1"/>
    <col min="5" max="5" width="14.28515625" style="28" customWidth="1"/>
    <col min="6" max="6" width="10" style="13" customWidth="1"/>
    <col min="7" max="7" width="6.85546875" style="13" customWidth="1"/>
    <col min="8" max="8" width="5.140625" style="61" customWidth="1"/>
    <col min="9" max="9" width="5.5703125" style="61" customWidth="1"/>
    <col min="10" max="10" width="6.5703125" style="61" customWidth="1"/>
    <col min="11" max="11" width="3.7109375" style="61" customWidth="1"/>
    <col min="12" max="12" width="6.28515625" style="61" customWidth="1"/>
    <col min="13" max="13" width="15.85546875" style="61" customWidth="1"/>
    <col min="14" max="19" width="9.140625" style="62"/>
    <col min="20" max="20" width="13.85546875" style="62" customWidth="1"/>
    <col min="21" max="21" width="9.140625" style="62"/>
  </cols>
  <sheetData>
    <row r="1" spans="1:20" ht="123.75" customHeight="1">
      <c r="B1" s="64" t="s">
        <v>496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20" ht="45" customHeight="1">
      <c r="A2" s="67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288</v>
      </c>
      <c r="G2" s="67" t="s">
        <v>272</v>
      </c>
      <c r="H2" s="67"/>
      <c r="I2" s="67"/>
      <c r="J2" s="67"/>
      <c r="K2" s="67"/>
      <c r="L2" s="68" t="s">
        <v>273</v>
      </c>
      <c r="M2" s="68" t="s">
        <v>274</v>
      </c>
      <c r="N2" s="68"/>
      <c r="O2" s="68"/>
      <c r="P2" s="68"/>
      <c r="Q2" s="68" t="s">
        <v>275</v>
      </c>
      <c r="R2" s="68" t="s">
        <v>276</v>
      </c>
      <c r="S2" s="68" t="s">
        <v>277</v>
      </c>
      <c r="T2" s="68" t="s">
        <v>278</v>
      </c>
    </row>
    <row r="3" spans="1:20" ht="133.5" customHeight="1">
      <c r="A3" s="67"/>
      <c r="B3" s="67"/>
      <c r="C3" s="67"/>
      <c r="D3" s="67"/>
      <c r="E3" s="67"/>
      <c r="F3" s="67"/>
      <c r="G3" s="30" t="s">
        <v>279</v>
      </c>
      <c r="H3" s="34" t="s">
        <v>280</v>
      </c>
      <c r="I3" s="34" t="s">
        <v>281</v>
      </c>
      <c r="J3" s="34" t="s">
        <v>282</v>
      </c>
      <c r="K3" s="34" t="s">
        <v>283</v>
      </c>
      <c r="L3" s="68"/>
      <c r="M3" s="34" t="s">
        <v>284</v>
      </c>
      <c r="N3" s="34" t="s">
        <v>285</v>
      </c>
      <c r="O3" s="34" t="s">
        <v>286</v>
      </c>
      <c r="P3" s="34" t="s">
        <v>287</v>
      </c>
      <c r="Q3" s="68"/>
      <c r="R3" s="68"/>
      <c r="S3" s="68"/>
      <c r="T3" s="68"/>
    </row>
    <row r="4" spans="1:20" ht="33.75" customHeight="1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  <c r="N4" s="34">
        <v>14</v>
      </c>
      <c r="O4" s="34">
        <v>15</v>
      </c>
      <c r="P4" s="34">
        <v>16</v>
      </c>
      <c r="Q4" s="34">
        <v>17</v>
      </c>
      <c r="R4" s="34">
        <v>18</v>
      </c>
      <c r="S4" s="34">
        <v>19</v>
      </c>
      <c r="T4" s="34">
        <v>20</v>
      </c>
    </row>
    <row r="5" spans="1:20" ht="42.75" customHeight="1">
      <c r="A5" s="16">
        <v>1</v>
      </c>
      <c r="B5" s="16" t="s">
        <v>5</v>
      </c>
      <c r="C5" s="3">
        <v>50164015162</v>
      </c>
      <c r="D5" s="16" t="s">
        <v>6</v>
      </c>
      <c r="E5" s="21" t="s">
        <v>7</v>
      </c>
      <c r="F5" s="16">
        <v>31</v>
      </c>
      <c r="G5" s="16">
        <v>31</v>
      </c>
      <c r="H5" s="12">
        <v>31</v>
      </c>
      <c r="I5" s="12"/>
      <c r="J5" s="12"/>
      <c r="K5" s="12"/>
      <c r="L5" s="12"/>
      <c r="M5" s="12"/>
      <c r="N5" s="53"/>
      <c r="O5" s="53"/>
      <c r="P5" s="53"/>
      <c r="Q5" s="54"/>
      <c r="R5" s="53"/>
      <c r="S5" s="33" t="s">
        <v>471</v>
      </c>
      <c r="T5" s="33" t="s">
        <v>289</v>
      </c>
    </row>
    <row r="6" spans="1:20" ht="44.25" customHeight="1">
      <c r="A6" s="16">
        <f>SUM(A5+1)</f>
        <v>2</v>
      </c>
      <c r="B6" s="16" t="s">
        <v>5</v>
      </c>
      <c r="C6" s="3">
        <v>50164015162</v>
      </c>
      <c r="D6" s="16" t="s">
        <v>6</v>
      </c>
      <c r="E6" s="21" t="s">
        <v>8</v>
      </c>
      <c r="F6" s="16">
        <v>72</v>
      </c>
      <c r="G6" s="16">
        <v>16</v>
      </c>
      <c r="H6" s="12">
        <v>16</v>
      </c>
      <c r="I6" s="12"/>
      <c r="J6" s="12"/>
      <c r="K6" s="12"/>
      <c r="L6" s="12">
        <v>48</v>
      </c>
      <c r="M6" s="12"/>
      <c r="N6" s="53">
        <v>70</v>
      </c>
      <c r="O6" s="53"/>
      <c r="P6" s="53"/>
      <c r="Q6" s="54">
        <v>1</v>
      </c>
      <c r="R6" s="53"/>
      <c r="S6" s="33" t="s">
        <v>471</v>
      </c>
      <c r="T6" s="33" t="s">
        <v>289</v>
      </c>
    </row>
    <row r="7" spans="1:20" ht="39" customHeight="1">
      <c r="A7" s="16">
        <f t="shared" ref="A7:A70" si="0">SUM(A6+1)</f>
        <v>3</v>
      </c>
      <c r="B7" s="16" t="s">
        <v>5</v>
      </c>
      <c r="C7" s="3">
        <v>50164015162</v>
      </c>
      <c r="D7" s="16" t="s">
        <v>6</v>
      </c>
      <c r="E7" s="21" t="s">
        <v>9</v>
      </c>
      <c r="F7" s="16">
        <v>235</v>
      </c>
      <c r="G7" s="16">
        <v>230</v>
      </c>
      <c r="H7" s="12">
        <v>230</v>
      </c>
      <c r="I7" s="12"/>
      <c r="J7" s="12"/>
      <c r="K7" s="12"/>
      <c r="L7" s="12"/>
      <c r="M7" s="12"/>
      <c r="N7" s="53"/>
      <c r="O7" s="53"/>
      <c r="P7" s="53"/>
      <c r="Q7" s="53"/>
      <c r="R7" s="53"/>
      <c r="S7" s="33" t="s">
        <v>471</v>
      </c>
      <c r="T7" s="33" t="s">
        <v>289</v>
      </c>
    </row>
    <row r="8" spans="1:20" ht="39" customHeight="1">
      <c r="A8" s="16">
        <f t="shared" si="0"/>
        <v>4</v>
      </c>
      <c r="B8" s="16" t="s">
        <v>5</v>
      </c>
      <c r="C8" s="3">
        <v>50164015162</v>
      </c>
      <c r="D8" s="16" t="s">
        <v>6</v>
      </c>
      <c r="E8" s="21" t="s">
        <v>10</v>
      </c>
      <c r="F8" s="16">
        <v>245</v>
      </c>
      <c r="G8" s="16">
        <v>236</v>
      </c>
      <c r="H8" s="12">
        <v>236</v>
      </c>
      <c r="I8" s="12"/>
      <c r="J8" s="12"/>
      <c r="K8" s="12"/>
      <c r="L8" s="12"/>
      <c r="M8" s="12"/>
      <c r="N8" s="53"/>
      <c r="O8" s="53"/>
      <c r="P8" s="53"/>
      <c r="Q8" s="53"/>
      <c r="R8" s="53"/>
      <c r="S8" s="33" t="s">
        <v>471</v>
      </c>
      <c r="T8" s="33" t="s">
        <v>289</v>
      </c>
    </row>
    <row r="9" spans="1:20" ht="24.75" customHeight="1">
      <c r="A9" s="16">
        <f t="shared" si="0"/>
        <v>5</v>
      </c>
      <c r="B9" s="16" t="s">
        <v>11</v>
      </c>
      <c r="C9" s="3">
        <v>811227350697</v>
      </c>
      <c r="D9" s="16" t="s">
        <v>12</v>
      </c>
      <c r="E9" s="21" t="s">
        <v>13</v>
      </c>
      <c r="F9" s="16">
        <v>36</v>
      </c>
      <c r="G9" s="16">
        <v>36</v>
      </c>
      <c r="H9" s="12">
        <v>36</v>
      </c>
      <c r="I9" s="12"/>
      <c r="J9" s="20"/>
      <c r="K9" s="20"/>
      <c r="L9" s="20"/>
      <c r="M9" s="12"/>
      <c r="N9" s="53"/>
      <c r="O9" s="53"/>
      <c r="P9" s="53"/>
      <c r="Q9" s="53"/>
      <c r="R9" s="53"/>
      <c r="S9" s="33" t="s">
        <v>471</v>
      </c>
      <c r="T9" s="33" t="s">
        <v>289</v>
      </c>
    </row>
    <row r="10" spans="1:20" ht="26.25" customHeight="1">
      <c r="A10" s="16">
        <f t="shared" si="0"/>
        <v>6</v>
      </c>
      <c r="B10" s="16" t="s">
        <v>14</v>
      </c>
      <c r="C10" s="3">
        <v>870410350500</v>
      </c>
      <c r="D10" s="16" t="s">
        <v>15</v>
      </c>
      <c r="E10" s="21" t="s">
        <v>16</v>
      </c>
      <c r="F10" s="16">
        <v>245</v>
      </c>
      <c r="G10" s="16">
        <v>243</v>
      </c>
      <c r="H10" s="12">
        <v>243</v>
      </c>
      <c r="I10" s="12"/>
      <c r="J10" s="20"/>
      <c r="K10" s="20"/>
      <c r="L10" s="20"/>
      <c r="M10" s="12">
        <v>2</v>
      </c>
      <c r="N10" s="53">
        <v>26</v>
      </c>
      <c r="O10" s="53">
        <v>613</v>
      </c>
      <c r="P10" s="53"/>
      <c r="Q10" s="54">
        <v>1</v>
      </c>
      <c r="R10" s="53"/>
      <c r="S10" s="33" t="s">
        <v>471</v>
      </c>
      <c r="T10" s="33" t="s">
        <v>289</v>
      </c>
    </row>
    <row r="11" spans="1:20" ht="30.75" customHeight="1">
      <c r="A11" s="16">
        <f t="shared" si="0"/>
        <v>7</v>
      </c>
      <c r="B11" s="16" t="s">
        <v>14</v>
      </c>
      <c r="C11" s="3">
        <v>870410350500</v>
      </c>
      <c r="D11" s="16" t="s">
        <v>15</v>
      </c>
      <c r="E11" s="21" t="s">
        <v>17</v>
      </c>
      <c r="F11" s="16">
        <v>135</v>
      </c>
      <c r="G11" s="16">
        <v>121</v>
      </c>
      <c r="H11" s="12">
        <v>121</v>
      </c>
      <c r="I11" s="12"/>
      <c r="J11" s="20"/>
      <c r="K11" s="20"/>
      <c r="L11" s="20">
        <v>12</v>
      </c>
      <c r="M11" s="12">
        <v>2</v>
      </c>
      <c r="N11" s="53">
        <v>26</v>
      </c>
      <c r="O11" s="53">
        <v>613</v>
      </c>
      <c r="P11" s="53"/>
      <c r="Q11" s="54">
        <v>1</v>
      </c>
      <c r="R11" s="53"/>
      <c r="S11" s="33" t="s">
        <v>471</v>
      </c>
      <c r="T11" s="33" t="s">
        <v>289</v>
      </c>
    </row>
    <row r="12" spans="1:20" ht="31.5" customHeight="1">
      <c r="A12" s="16">
        <f t="shared" si="0"/>
        <v>8</v>
      </c>
      <c r="B12" s="16" t="s">
        <v>14</v>
      </c>
      <c r="C12" s="3">
        <v>870410350500</v>
      </c>
      <c r="D12" s="16" t="s">
        <v>15</v>
      </c>
      <c r="E12" s="21" t="s">
        <v>18</v>
      </c>
      <c r="F12" s="16">
        <v>292</v>
      </c>
      <c r="G12" s="16">
        <v>291</v>
      </c>
      <c r="H12" s="12">
        <v>291</v>
      </c>
      <c r="I12" s="12"/>
      <c r="J12" s="20"/>
      <c r="K12" s="20"/>
      <c r="L12" s="20"/>
      <c r="M12" s="12">
        <v>2</v>
      </c>
      <c r="N12" s="53">
        <v>26</v>
      </c>
      <c r="O12" s="53">
        <v>613</v>
      </c>
      <c r="P12" s="53"/>
      <c r="Q12" s="54">
        <v>1</v>
      </c>
      <c r="R12" s="53"/>
      <c r="S12" s="33" t="s">
        <v>471</v>
      </c>
      <c r="T12" s="33" t="s">
        <v>289</v>
      </c>
    </row>
    <row r="13" spans="1:20" ht="27.75" customHeight="1">
      <c r="A13" s="16">
        <f t="shared" si="0"/>
        <v>9</v>
      </c>
      <c r="B13" s="16" t="s">
        <v>19</v>
      </c>
      <c r="C13" s="4">
        <v>180840029983</v>
      </c>
      <c r="D13" s="16" t="s">
        <v>20</v>
      </c>
      <c r="E13" s="21" t="s">
        <v>21</v>
      </c>
      <c r="F13" s="16">
        <v>49</v>
      </c>
      <c r="G13" s="16">
        <v>44</v>
      </c>
      <c r="H13" s="12">
        <v>44</v>
      </c>
      <c r="I13" s="12"/>
      <c r="J13" s="20"/>
      <c r="K13" s="20"/>
      <c r="L13" s="20">
        <v>5</v>
      </c>
      <c r="M13" s="12">
        <v>19</v>
      </c>
      <c r="N13" s="53"/>
      <c r="O13" s="53"/>
      <c r="P13" s="53"/>
      <c r="Q13" s="54">
        <v>1</v>
      </c>
      <c r="R13" s="53"/>
      <c r="S13" s="33" t="s">
        <v>471</v>
      </c>
      <c r="T13" s="33" t="s">
        <v>289</v>
      </c>
    </row>
    <row r="14" spans="1:20" ht="27.75" customHeight="1">
      <c r="A14" s="16">
        <f t="shared" si="0"/>
        <v>10</v>
      </c>
      <c r="B14" s="16" t="s">
        <v>22</v>
      </c>
      <c r="C14" s="4">
        <v>130340009208</v>
      </c>
      <c r="D14" s="16" t="s">
        <v>23</v>
      </c>
      <c r="E14" s="21" t="s">
        <v>24</v>
      </c>
      <c r="F14" s="16">
        <v>82</v>
      </c>
      <c r="G14" s="16">
        <v>81</v>
      </c>
      <c r="H14" s="12">
        <v>81</v>
      </c>
      <c r="I14" s="12"/>
      <c r="J14" s="20"/>
      <c r="K14" s="20"/>
      <c r="L14" s="20"/>
      <c r="M14" s="12"/>
      <c r="N14" s="53"/>
      <c r="O14" s="53"/>
      <c r="P14" s="53"/>
      <c r="Q14" s="53"/>
      <c r="R14" s="53"/>
      <c r="S14" s="33" t="s">
        <v>471</v>
      </c>
      <c r="T14" s="33" t="s">
        <v>289</v>
      </c>
    </row>
    <row r="15" spans="1:20" ht="27.75" customHeight="1">
      <c r="A15" s="16">
        <f t="shared" si="0"/>
        <v>11</v>
      </c>
      <c r="B15" s="16" t="s">
        <v>40</v>
      </c>
      <c r="C15" s="4" t="s">
        <v>25</v>
      </c>
      <c r="D15" s="16" t="s">
        <v>26</v>
      </c>
      <c r="E15" s="21" t="s">
        <v>27</v>
      </c>
      <c r="F15" s="16">
        <v>27</v>
      </c>
      <c r="G15" s="17"/>
      <c r="H15" s="20"/>
      <c r="I15" s="20"/>
      <c r="J15" s="20"/>
      <c r="K15" s="20"/>
      <c r="L15" s="20">
        <v>24</v>
      </c>
      <c r="M15" s="12">
        <v>1230</v>
      </c>
      <c r="N15" s="53">
        <v>37</v>
      </c>
      <c r="O15" s="53"/>
      <c r="P15" s="53"/>
      <c r="Q15" s="54">
        <v>1</v>
      </c>
      <c r="R15" s="53"/>
      <c r="S15" s="33" t="s">
        <v>471</v>
      </c>
      <c r="T15" s="33" t="s">
        <v>289</v>
      </c>
    </row>
    <row r="16" spans="1:20" ht="27.75" customHeight="1">
      <c r="A16" s="16">
        <f t="shared" si="0"/>
        <v>12</v>
      </c>
      <c r="B16" s="16" t="s">
        <v>40</v>
      </c>
      <c r="C16" s="4" t="s">
        <v>25</v>
      </c>
      <c r="D16" s="16" t="s">
        <v>26</v>
      </c>
      <c r="E16" s="21" t="s">
        <v>28</v>
      </c>
      <c r="F16" s="16">
        <v>80</v>
      </c>
      <c r="G16" s="16">
        <v>69</v>
      </c>
      <c r="H16" s="12">
        <v>69</v>
      </c>
      <c r="I16" s="12"/>
      <c r="J16" s="20"/>
      <c r="K16" s="20"/>
      <c r="L16" s="20">
        <v>6</v>
      </c>
      <c r="M16" s="12">
        <v>1230</v>
      </c>
      <c r="N16" s="53">
        <v>37</v>
      </c>
      <c r="O16" s="53"/>
      <c r="P16" s="53"/>
      <c r="Q16" s="54">
        <v>1</v>
      </c>
      <c r="R16" s="53"/>
      <c r="S16" s="33" t="s">
        <v>471</v>
      </c>
      <c r="T16" s="33" t="s">
        <v>289</v>
      </c>
    </row>
    <row r="17" spans="1:20" ht="27.75" customHeight="1">
      <c r="A17" s="16">
        <f t="shared" si="0"/>
        <v>13</v>
      </c>
      <c r="B17" s="16" t="s">
        <v>40</v>
      </c>
      <c r="C17" s="4" t="s">
        <v>25</v>
      </c>
      <c r="D17" s="16" t="s">
        <v>26</v>
      </c>
      <c r="E17" s="21" t="s">
        <v>29</v>
      </c>
      <c r="F17" s="16">
        <v>70</v>
      </c>
      <c r="G17" s="17"/>
      <c r="H17" s="20"/>
      <c r="I17" s="20"/>
      <c r="J17" s="20"/>
      <c r="K17" s="20"/>
      <c r="L17" s="20">
        <v>70</v>
      </c>
      <c r="M17" s="12">
        <v>1230</v>
      </c>
      <c r="N17" s="53">
        <v>37</v>
      </c>
      <c r="O17" s="53"/>
      <c r="P17" s="53"/>
      <c r="Q17" s="54">
        <v>1</v>
      </c>
      <c r="R17" s="53"/>
      <c r="S17" s="33" t="s">
        <v>471</v>
      </c>
      <c r="T17" s="33" t="s">
        <v>289</v>
      </c>
    </row>
    <row r="18" spans="1:20" ht="25.5" customHeight="1">
      <c r="A18" s="16">
        <f t="shared" si="0"/>
        <v>14</v>
      </c>
      <c r="B18" s="16" t="s">
        <v>40</v>
      </c>
      <c r="C18" s="4" t="s">
        <v>25</v>
      </c>
      <c r="D18" s="16" t="s">
        <v>26</v>
      </c>
      <c r="E18" s="21" t="s">
        <v>30</v>
      </c>
      <c r="F18" s="16">
        <v>117</v>
      </c>
      <c r="G18" s="17"/>
      <c r="H18" s="20"/>
      <c r="I18" s="20"/>
      <c r="J18" s="20"/>
      <c r="K18" s="20"/>
      <c r="L18" s="20">
        <v>106</v>
      </c>
      <c r="M18" s="12">
        <v>1230</v>
      </c>
      <c r="N18" s="53">
        <v>37</v>
      </c>
      <c r="O18" s="53"/>
      <c r="P18" s="53"/>
      <c r="Q18" s="54">
        <v>1</v>
      </c>
      <c r="R18" s="53"/>
      <c r="S18" s="33" t="s">
        <v>471</v>
      </c>
      <c r="T18" s="33" t="s">
        <v>289</v>
      </c>
    </row>
    <row r="19" spans="1:20" ht="29.25" customHeight="1">
      <c r="A19" s="16">
        <f t="shared" si="0"/>
        <v>15</v>
      </c>
      <c r="B19" s="16" t="s">
        <v>40</v>
      </c>
      <c r="C19" s="4" t="s">
        <v>25</v>
      </c>
      <c r="D19" s="16" t="s">
        <v>26</v>
      </c>
      <c r="E19" s="21" t="s">
        <v>31</v>
      </c>
      <c r="F19" s="16">
        <v>20</v>
      </c>
      <c r="G19" s="17"/>
      <c r="H19" s="20"/>
      <c r="I19" s="20"/>
      <c r="J19" s="20"/>
      <c r="K19" s="20"/>
      <c r="L19" s="20">
        <v>20</v>
      </c>
      <c r="M19" s="12">
        <v>1230</v>
      </c>
      <c r="N19" s="53">
        <v>37</v>
      </c>
      <c r="O19" s="53"/>
      <c r="P19" s="53"/>
      <c r="Q19" s="54">
        <v>1</v>
      </c>
      <c r="R19" s="53"/>
      <c r="S19" s="33" t="s">
        <v>471</v>
      </c>
      <c r="T19" s="33" t="s">
        <v>289</v>
      </c>
    </row>
    <row r="20" spans="1:20" ht="26.25" customHeight="1">
      <c r="A20" s="16">
        <f t="shared" si="0"/>
        <v>16</v>
      </c>
      <c r="B20" s="16" t="s">
        <v>40</v>
      </c>
      <c r="C20" s="4" t="s">
        <v>25</v>
      </c>
      <c r="D20" s="16" t="s">
        <v>26</v>
      </c>
      <c r="E20" s="21" t="s">
        <v>32</v>
      </c>
      <c r="F20" s="16">
        <v>50</v>
      </c>
      <c r="G20" s="17"/>
      <c r="H20" s="20"/>
      <c r="I20" s="20"/>
      <c r="J20" s="20"/>
      <c r="K20" s="20"/>
      <c r="L20" s="20">
        <v>50</v>
      </c>
      <c r="M20" s="12">
        <v>1230</v>
      </c>
      <c r="N20" s="53">
        <v>37</v>
      </c>
      <c r="O20" s="53"/>
      <c r="P20" s="53"/>
      <c r="Q20" s="54">
        <v>1</v>
      </c>
      <c r="R20" s="53"/>
      <c r="S20" s="33" t="s">
        <v>471</v>
      </c>
      <c r="T20" s="33" t="s">
        <v>289</v>
      </c>
    </row>
    <row r="21" spans="1:20" ht="30" customHeight="1">
      <c r="A21" s="16">
        <f t="shared" si="0"/>
        <v>17</v>
      </c>
      <c r="B21" s="16" t="s">
        <v>40</v>
      </c>
      <c r="C21" s="4" t="s">
        <v>25</v>
      </c>
      <c r="D21" s="16" t="s">
        <v>26</v>
      </c>
      <c r="E21" s="21" t="s">
        <v>33</v>
      </c>
      <c r="F21" s="16">
        <v>35</v>
      </c>
      <c r="G21" s="17"/>
      <c r="H21" s="20"/>
      <c r="I21" s="20"/>
      <c r="J21" s="20"/>
      <c r="K21" s="20"/>
      <c r="L21" s="20">
        <v>34</v>
      </c>
      <c r="M21" s="12">
        <v>1230</v>
      </c>
      <c r="N21" s="53">
        <v>37</v>
      </c>
      <c r="O21" s="53"/>
      <c r="P21" s="53"/>
      <c r="Q21" s="54">
        <v>1</v>
      </c>
      <c r="R21" s="53"/>
      <c r="S21" s="33" t="s">
        <v>471</v>
      </c>
      <c r="T21" s="33" t="s">
        <v>289</v>
      </c>
    </row>
    <row r="22" spans="1:20" ht="24.75" customHeight="1">
      <c r="A22" s="16">
        <f t="shared" si="0"/>
        <v>18</v>
      </c>
      <c r="B22" s="16" t="s">
        <v>40</v>
      </c>
      <c r="C22" s="4" t="s">
        <v>25</v>
      </c>
      <c r="D22" s="16" t="s">
        <v>26</v>
      </c>
      <c r="E22" s="21" t="s">
        <v>34</v>
      </c>
      <c r="F22" s="16">
        <v>65</v>
      </c>
      <c r="G22" s="17"/>
      <c r="H22" s="20"/>
      <c r="I22" s="20"/>
      <c r="J22" s="20"/>
      <c r="K22" s="20"/>
      <c r="L22" s="20">
        <v>60</v>
      </c>
      <c r="M22" s="12">
        <v>1230</v>
      </c>
      <c r="N22" s="53">
        <v>37</v>
      </c>
      <c r="O22" s="53"/>
      <c r="P22" s="53"/>
      <c r="Q22" s="54">
        <v>1</v>
      </c>
      <c r="R22" s="53"/>
      <c r="S22" s="33" t="s">
        <v>471</v>
      </c>
      <c r="T22" s="33" t="s">
        <v>289</v>
      </c>
    </row>
    <row r="23" spans="1:20" ht="21.75" customHeight="1">
      <c r="A23" s="16">
        <f t="shared" si="0"/>
        <v>19</v>
      </c>
      <c r="B23" s="16" t="s">
        <v>40</v>
      </c>
      <c r="C23" s="4" t="s">
        <v>25</v>
      </c>
      <c r="D23" s="16" t="s">
        <v>26</v>
      </c>
      <c r="E23" s="21" t="s">
        <v>35</v>
      </c>
      <c r="F23" s="16">
        <v>39</v>
      </c>
      <c r="G23" s="17"/>
      <c r="H23" s="20"/>
      <c r="I23" s="20"/>
      <c r="J23" s="20"/>
      <c r="K23" s="20"/>
      <c r="L23" s="20">
        <v>38</v>
      </c>
      <c r="M23" s="12">
        <v>1230</v>
      </c>
      <c r="N23" s="53">
        <v>37</v>
      </c>
      <c r="O23" s="53"/>
      <c r="P23" s="53"/>
      <c r="Q23" s="54">
        <v>1</v>
      </c>
      <c r="R23" s="53"/>
      <c r="S23" s="33" t="s">
        <v>471</v>
      </c>
      <c r="T23" s="33" t="s">
        <v>289</v>
      </c>
    </row>
    <row r="24" spans="1:20" ht="28.5" customHeight="1">
      <c r="A24" s="16">
        <f t="shared" si="0"/>
        <v>20</v>
      </c>
      <c r="B24" s="16" t="s">
        <v>40</v>
      </c>
      <c r="C24" s="4" t="s">
        <v>25</v>
      </c>
      <c r="D24" s="16" t="s">
        <v>26</v>
      </c>
      <c r="E24" s="21" t="s">
        <v>36</v>
      </c>
      <c r="F24" s="16">
        <v>41</v>
      </c>
      <c r="G24" s="17"/>
      <c r="H24" s="20"/>
      <c r="I24" s="20"/>
      <c r="J24" s="20"/>
      <c r="K24" s="20"/>
      <c r="L24" s="20">
        <v>41</v>
      </c>
      <c r="M24" s="12">
        <v>1230</v>
      </c>
      <c r="N24" s="53">
        <v>37</v>
      </c>
      <c r="O24" s="53"/>
      <c r="P24" s="53"/>
      <c r="Q24" s="54">
        <v>1</v>
      </c>
      <c r="R24" s="53"/>
      <c r="S24" s="33" t="s">
        <v>471</v>
      </c>
      <c r="T24" s="33" t="s">
        <v>289</v>
      </c>
    </row>
    <row r="25" spans="1:20" ht="25.5" customHeight="1">
      <c r="A25" s="16">
        <f t="shared" si="0"/>
        <v>21</v>
      </c>
      <c r="B25" s="16" t="s">
        <v>40</v>
      </c>
      <c r="C25" s="4" t="s">
        <v>25</v>
      </c>
      <c r="D25" s="16" t="s">
        <v>26</v>
      </c>
      <c r="E25" s="21" t="s">
        <v>37</v>
      </c>
      <c r="F25" s="16">
        <v>43</v>
      </c>
      <c r="G25" s="17"/>
      <c r="H25" s="20"/>
      <c r="I25" s="20"/>
      <c r="J25" s="20"/>
      <c r="K25" s="20"/>
      <c r="L25" s="20">
        <v>43</v>
      </c>
      <c r="M25" s="12">
        <v>1230</v>
      </c>
      <c r="N25" s="53">
        <v>37</v>
      </c>
      <c r="O25" s="53"/>
      <c r="P25" s="53"/>
      <c r="Q25" s="54">
        <v>1</v>
      </c>
      <c r="R25" s="53"/>
      <c r="S25" s="33" t="s">
        <v>471</v>
      </c>
      <c r="T25" s="33" t="s">
        <v>289</v>
      </c>
    </row>
    <row r="26" spans="1:20" ht="34.5" customHeight="1">
      <c r="A26" s="16">
        <f t="shared" si="0"/>
        <v>22</v>
      </c>
      <c r="B26" s="16" t="s">
        <v>40</v>
      </c>
      <c r="C26" s="4" t="s">
        <v>25</v>
      </c>
      <c r="D26" s="16" t="s">
        <v>26</v>
      </c>
      <c r="E26" s="21" t="s">
        <v>38</v>
      </c>
      <c r="F26" s="16">
        <v>113</v>
      </c>
      <c r="G26" s="17">
        <v>110</v>
      </c>
      <c r="H26" s="20">
        <v>110</v>
      </c>
      <c r="I26" s="20">
        <v>0</v>
      </c>
      <c r="J26" s="20"/>
      <c r="K26" s="20"/>
      <c r="L26" s="20">
        <v>1</v>
      </c>
      <c r="M26" s="12">
        <v>1230</v>
      </c>
      <c r="N26" s="53">
        <v>37</v>
      </c>
      <c r="O26" s="53"/>
      <c r="P26" s="53"/>
      <c r="Q26" s="54">
        <v>1</v>
      </c>
      <c r="R26" s="53"/>
      <c r="S26" s="33" t="s">
        <v>471</v>
      </c>
      <c r="T26" s="33" t="s">
        <v>289</v>
      </c>
    </row>
    <row r="27" spans="1:20" ht="30.75" customHeight="1">
      <c r="A27" s="16">
        <f t="shared" si="0"/>
        <v>23</v>
      </c>
      <c r="B27" s="16" t="s">
        <v>40</v>
      </c>
      <c r="C27" s="4" t="s">
        <v>25</v>
      </c>
      <c r="D27" s="16" t="s">
        <v>26</v>
      </c>
      <c r="E27" s="21" t="s">
        <v>39</v>
      </c>
      <c r="F27" s="16">
        <v>48</v>
      </c>
      <c r="G27" s="17"/>
      <c r="H27" s="20"/>
      <c r="I27" s="20"/>
      <c r="J27" s="20"/>
      <c r="K27" s="20"/>
      <c r="L27" s="20">
        <v>48</v>
      </c>
      <c r="M27" s="12">
        <v>1230</v>
      </c>
      <c r="N27" s="53">
        <v>37</v>
      </c>
      <c r="O27" s="53"/>
      <c r="P27" s="53"/>
      <c r="Q27" s="54">
        <v>1</v>
      </c>
      <c r="R27" s="53"/>
      <c r="S27" s="33" t="s">
        <v>471</v>
      </c>
      <c r="T27" s="33" t="s">
        <v>289</v>
      </c>
    </row>
    <row r="28" spans="1:20" ht="72.75">
      <c r="A28" s="16">
        <f t="shared" si="0"/>
        <v>24</v>
      </c>
      <c r="B28" s="16" t="s">
        <v>42</v>
      </c>
      <c r="C28" s="4">
        <v>191240023233</v>
      </c>
      <c r="D28" s="16" t="s">
        <v>45</v>
      </c>
      <c r="E28" s="18" t="s">
        <v>43</v>
      </c>
      <c r="F28" s="7">
        <v>1375</v>
      </c>
      <c r="G28" s="7">
        <v>1018</v>
      </c>
      <c r="H28" s="12">
        <v>1018</v>
      </c>
      <c r="I28" s="12"/>
      <c r="J28" s="12"/>
      <c r="K28" s="12"/>
      <c r="L28" s="12">
        <v>351</v>
      </c>
      <c r="M28" s="12">
        <v>39</v>
      </c>
      <c r="N28" s="53">
        <v>52</v>
      </c>
      <c r="O28" s="53">
        <v>0</v>
      </c>
      <c r="P28" s="53">
        <v>0</v>
      </c>
      <c r="Q28" s="54">
        <v>1</v>
      </c>
      <c r="R28" s="53"/>
      <c r="S28" s="33" t="s">
        <v>471</v>
      </c>
      <c r="T28" s="33" t="s">
        <v>289</v>
      </c>
    </row>
    <row r="29" spans="1:20" ht="72.75">
      <c r="A29" s="16">
        <f t="shared" si="0"/>
        <v>25</v>
      </c>
      <c r="B29" s="16" t="s">
        <v>42</v>
      </c>
      <c r="C29" s="4">
        <v>191240023233</v>
      </c>
      <c r="D29" s="16" t="s">
        <v>45</v>
      </c>
      <c r="E29" s="18" t="s">
        <v>44</v>
      </c>
      <c r="F29" s="7">
        <v>564</v>
      </c>
      <c r="G29" s="7">
        <v>561</v>
      </c>
      <c r="H29" s="12">
        <v>561</v>
      </c>
      <c r="I29" s="12"/>
      <c r="J29" s="12"/>
      <c r="K29" s="12"/>
      <c r="L29" s="12"/>
      <c r="M29" s="12">
        <v>39</v>
      </c>
      <c r="N29" s="53">
        <v>52</v>
      </c>
      <c r="O29" s="53">
        <v>0</v>
      </c>
      <c r="P29" s="53">
        <v>0</v>
      </c>
      <c r="Q29" s="54">
        <v>1</v>
      </c>
      <c r="R29" s="53"/>
      <c r="S29" s="33" t="s">
        <v>471</v>
      </c>
      <c r="T29" s="33" t="s">
        <v>289</v>
      </c>
    </row>
    <row r="30" spans="1:20" ht="72.75">
      <c r="A30" s="16">
        <f t="shared" si="0"/>
        <v>26</v>
      </c>
      <c r="B30" s="16" t="s">
        <v>50</v>
      </c>
      <c r="C30" s="5">
        <v>190940006226</v>
      </c>
      <c r="D30" s="16" t="s">
        <v>49</v>
      </c>
      <c r="E30" s="18" t="s">
        <v>46</v>
      </c>
      <c r="F30" s="7">
        <v>755</v>
      </c>
      <c r="G30" s="7">
        <v>748</v>
      </c>
      <c r="H30" s="12">
        <v>748</v>
      </c>
      <c r="I30" s="12"/>
      <c r="J30" s="12"/>
      <c r="K30" s="12"/>
      <c r="L30" s="12"/>
      <c r="M30" s="12"/>
      <c r="N30" s="53"/>
      <c r="O30" s="53"/>
      <c r="P30" s="53"/>
      <c r="Q30" s="53"/>
      <c r="R30" s="53"/>
      <c r="S30" s="33" t="s">
        <v>471</v>
      </c>
      <c r="T30" s="33" t="s">
        <v>289</v>
      </c>
    </row>
    <row r="31" spans="1:20" ht="72.75">
      <c r="A31" s="16">
        <f t="shared" si="0"/>
        <v>27</v>
      </c>
      <c r="B31" s="16" t="s">
        <v>50</v>
      </c>
      <c r="C31" s="5">
        <v>190940006226</v>
      </c>
      <c r="D31" s="16" t="s">
        <v>49</v>
      </c>
      <c r="E31" s="18" t="s">
        <v>47</v>
      </c>
      <c r="F31" s="7">
        <v>944</v>
      </c>
      <c r="G31" s="7">
        <v>891</v>
      </c>
      <c r="H31" s="12">
        <v>891</v>
      </c>
      <c r="I31" s="12"/>
      <c r="J31" s="12"/>
      <c r="K31" s="12"/>
      <c r="L31" s="12">
        <v>38</v>
      </c>
      <c r="M31" s="12"/>
      <c r="N31" s="53"/>
      <c r="O31" s="53"/>
      <c r="P31" s="53"/>
      <c r="Q31" s="53"/>
      <c r="R31" s="53"/>
      <c r="S31" s="33" t="s">
        <v>471</v>
      </c>
      <c r="T31" s="33" t="s">
        <v>289</v>
      </c>
    </row>
    <row r="32" spans="1:20" ht="72.75">
      <c r="A32" s="16">
        <f t="shared" si="0"/>
        <v>28</v>
      </c>
      <c r="B32" s="16" t="s">
        <v>50</v>
      </c>
      <c r="C32" s="5">
        <v>190940006226</v>
      </c>
      <c r="D32" s="16" t="s">
        <v>49</v>
      </c>
      <c r="E32" s="18" t="s">
        <v>48</v>
      </c>
      <c r="F32" s="7">
        <v>549</v>
      </c>
      <c r="G32" s="7">
        <v>530</v>
      </c>
      <c r="H32" s="12">
        <v>530</v>
      </c>
      <c r="I32" s="12"/>
      <c r="J32" s="12"/>
      <c r="K32" s="12"/>
      <c r="L32" s="12">
        <v>13</v>
      </c>
      <c r="M32" s="12"/>
      <c r="N32" s="53"/>
      <c r="O32" s="53"/>
      <c r="P32" s="53"/>
      <c r="Q32" s="53"/>
      <c r="R32" s="53"/>
      <c r="S32" s="33" t="s">
        <v>471</v>
      </c>
      <c r="T32" s="33" t="s">
        <v>289</v>
      </c>
    </row>
    <row r="33" spans="1:20" ht="72.75">
      <c r="A33" s="16">
        <f t="shared" si="0"/>
        <v>29</v>
      </c>
      <c r="B33" s="16" t="s">
        <v>52</v>
      </c>
      <c r="C33" s="5">
        <v>190940006226</v>
      </c>
      <c r="D33" s="16" t="s">
        <v>49</v>
      </c>
      <c r="E33" s="18" t="s">
        <v>51</v>
      </c>
      <c r="F33" s="7">
        <v>559</v>
      </c>
      <c r="G33" s="7">
        <v>538</v>
      </c>
      <c r="H33" s="12">
        <v>538</v>
      </c>
      <c r="I33" s="12"/>
      <c r="J33" s="12"/>
      <c r="K33" s="12"/>
      <c r="L33" s="12">
        <v>15</v>
      </c>
      <c r="M33" s="12"/>
      <c r="N33" s="53"/>
      <c r="O33" s="53"/>
      <c r="P33" s="53"/>
      <c r="Q33" s="53"/>
      <c r="R33" s="53"/>
      <c r="S33" s="33" t="s">
        <v>471</v>
      </c>
      <c r="T33" s="33" t="s">
        <v>289</v>
      </c>
    </row>
    <row r="34" spans="1:20" ht="72.75">
      <c r="A34" s="16">
        <f t="shared" si="0"/>
        <v>30</v>
      </c>
      <c r="B34" s="16" t="s">
        <v>53</v>
      </c>
      <c r="C34" s="5">
        <v>170640011079</v>
      </c>
      <c r="D34" s="16" t="s">
        <v>54</v>
      </c>
      <c r="E34" s="18" t="s">
        <v>55</v>
      </c>
      <c r="F34" s="7">
        <v>416</v>
      </c>
      <c r="G34" s="7">
        <v>415</v>
      </c>
      <c r="H34" s="12">
        <v>415</v>
      </c>
      <c r="I34" s="12"/>
      <c r="J34" s="12"/>
      <c r="K34" s="12"/>
      <c r="L34" s="12"/>
      <c r="M34" s="12">
        <v>350</v>
      </c>
      <c r="N34" s="53">
        <v>1</v>
      </c>
      <c r="O34" s="53"/>
      <c r="P34" s="53"/>
      <c r="Q34" s="54">
        <v>1</v>
      </c>
      <c r="R34" s="53"/>
      <c r="S34" s="33" t="s">
        <v>471</v>
      </c>
      <c r="T34" s="33" t="s">
        <v>289</v>
      </c>
    </row>
    <row r="35" spans="1:20" ht="72.75">
      <c r="A35" s="16">
        <f t="shared" si="0"/>
        <v>31</v>
      </c>
      <c r="B35" s="16" t="s">
        <v>53</v>
      </c>
      <c r="C35" s="5">
        <v>170640011079</v>
      </c>
      <c r="D35" s="16" t="s">
        <v>54</v>
      </c>
      <c r="E35" s="18" t="s">
        <v>56</v>
      </c>
      <c r="F35" s="7">
        <v>735</v>
      </c>
      <c r="G35" s="7">
        <v>687</v>
      </c>
      <c r="H35" s="12">
        <v>687</v>
      </c>
      <c r="I35" s="12"/>
      <c r="J35" s="12"/>
      <c r="K35" s="12"/>
      <c r="L35" s="12"/>
      <c r="M35" s="12">
        <v>350</v>
      </c>
      <c r="N35" s="53">
        <v>1</v>
      </c>
      <c r="O35" s="53"/>
      <c r="P35" s="53"/>
      <c r="Q35" s="54">
        <v>1</v>
      </c>
      <c r="R35" s="53"/>
      <c r="S35" s="33" t="s">
        <v>471</v>
      </c>
      <c r="T35" s="33" t="s">
        <v>289</v>
      </c>
    </row>
    <row r="36" spans="1:20" ht="72.75">
      <c r="A36" s="16">
        <f t="shared" si="0"/>
        <v>32</v>
      </c>
      <c r="B36" s="16" t="s">
        <v>53</v>
      </c>
      <c r="C36" s="5">
        <v>170640011079</v>
      </c>
      <c r="D36" s="16" t="s">
        <v>54</v>
      </c>
      <c r="E36" s="18" t="s">
        <v>57</v>
      </c>
      <c r="F36" s="7">
        <v>368</v>
      </c>
      <c r="G36" s="7">
        <v>344</v>
      </c>
      <c r="H36" s="12">
        <v>344</v>
      </c>
      <c r="I36" s="12"/>
      <c r="J36" s="12"/>
      <c r="K36" s="12"/>
      <c r="L36" s="12">
        <v>14</v>
      </c>
      <c r="M36" s="12">
        <v>350</v>
      </c>
      <c r="N36" s="53">
        <v>1</v>
      </c>
      <c r="O36" s="53"/>
      <c r="P36" s="53"/>
      <c r="Q36" s="54">
        <v>1</v>
      </c>
      <c r="R36" s="53"/>
      <c r="S36" s="33" t="s">
        <v>471</v>
      </c>
      <c r="T36" s="33" t="s">
        <v>289</v>
      </c>
    </row>
    <row r="37" spans="1:20" ht="72.75">
      <c r="A37" s="16">
        <f t="shared" si="0"/>
        <v>33</v>
      </c>
      <c r="B37" s="16" t="s">
        <v>63</v>
      </c>
      <c r="C37" s="3">
        <v>790908300950</v>
      </c>
      <c r="D37" s="16" t="s">
        <v>61</v>
      </c>
      <c r="E37" s="18" t="s">
        <v>58</v>
      </c>
      <c r="F37" s="7">
        <v>405</v>
      </c>
      <c r="G37" s="7">
        <v>387</v>
      </c>
      <c r="H37" s="12">
        <v>387</v>
      </c>
      <c r="I37" s="12"/>
      <c r="J37" s="12"/>
      <c r="K37" s="12"/>
      <c r="L37" s="12">
        <v>17</v>
      </c>
      <c r="M37" s="12"/>
      <c r="N37" s="53">
        <v>745</v>
      </c>
      <c r="O37" s="53"/>
      <c r="P37" s="53"/>
      <c r="Q37" s="54">
        <v>1</v>
      </c>
      <c r="R37" s="53"/>
      <c r="S37" s="33" t="s">
        <v>471</v>
      </c>
      <c r="T37" s="33" t="s">
        <v>289</v>
      </c>
    </row>
    <row r="38" spans="1:20" ht="72.75">
      <c r="A38" s="16">
        <f t="shared" si="0"/>
        <v>34</v>
      </c>
      <c r="B38" s="16" t="s">
        <v>63</v>
      </c>
      <c r="C38" s="3">
        <v>790908300950</v>
      </c>
      <c r="D38" s="16" t="s">
        <v>61</v>
      </c>
      <c r="E38" s="18" t="s">
        <v>59</v>
      </c>
      <c r="F38" s="7">
        <v>267</v>
      </c>
      <c r="G38" s="7">
        <v>265</v>
      </c>
      <c r="H38" s="12">
        <v>265</v>
      </c>
      <c r="I38" s="12"/>
      <c r="J38" s="12"/>
      <c r="K38" s="12"/>
      <c r="L38" s="12"/>
      <c r="M38" s="12"/>
      <c r="N38" s="53">
        <v>745</v>
      </c>
      <c r="O38" s="53"/>
      <c r="P38" s="53"/>
      <c r="Q38" s="54">
        <v>1</v>
      </c>
      <c r="R38" s="53"/>
      <c r="S38" s="33" t="s">
        <v>471</v>
      </c>
      <c r="T38" s="33" t="s">
        <v>289</v>
      </c>
    </row>
    <row r="39" spans="1:20" ht="30.75" customHeight="1">
      <c r="A39" s="16">
        <f t="shared" si="0"/>
        <v>35</v>
      </c>
      <c r="B39" s="16" t="s">
        <v>62</v>
      </c>
      <c r="C39" s="4">
        <v>681208300846</v>
      </c>
      <c r="D39" s="16" t="s">
        <v>60</v>
      </c>
      <c r="E39" s="22" t="s">
        <v>264</v>
      </c>
      <c r="F39" s="7">
        <v>29</v>
      </c>
      <c r="G39" s="7">
        <v>29</v>
      </c>
      <c r="H39" s="12">
        <v>29</v>
      </c>
      <c r="I39" s="20"/>
      <c r="J39" s="12"/>
      <c r="K39" s="20"/>
      <c r="L39" s="12"/>
      <c r="M39" s="12"/>
      <c r="N39" s="53"/>
      <c r="O39" s="53"/>
      <c r="P39" s="53"/>
      <c r="Q39" s="53"/>
      <c r="R39" s="53"/>
      <c r="S39" s="33" t="s">
        <v>471</v>
      </c>
      <c r="T39" s="33" t="s">
        <v>289</v>
      </c>
    </row>
    <row r="40" spans="1:20" ht="30" customHeight="1">
      <c r="A40" s="16">
        <f t="shared" si="0"/>
        <v>36</v>
      </c>
      <c r="B40" s="16" t="s">
        <v>65</v>
      </c>
      <c r="C40" s="6" t="s">
        <v>64</v>
      </c>
      <c r="D40" s="16" t="s">
        <v>68</v>
      </c>
      <c r="E40" s="19" t="s">
        <v>66</v>
      </c>
      <c r="F40" s="7">
        <v>422</v>
      </c>
      <c r="G40" s="7">
        <v>422</v>
      </c>
      <c r="H40" s="12">
        <v>422</v>
      </c>
      <c r="I40" s="20"/>
      <c r="J40" s="12"/>
      <c r="K40" s="20"/>
      <c r="L40" s="12"/>
      <c r="M40" s="12">
        <v>130</v>
      </c>
      <c r="N40" s="53">
        <v>1</v>
      </c>
      <c r="O40" s="53"/>
      <c r="P40" s="53"/>
      <c r="Q40" s="54">
        <v>1</v>
      </c>
      <c r="R40" s="53"/>
      <c r="S40" s="33" t="s">
        <v>471</v>
      </c>
      <c r="T40" s="33" t="s">
        <v>289</v>
      </c>
    </row>
    <row r="41" spans="1:20" ht="34.5" customHeight="1">
      <c r="A41" s="16">
        <f t="shared" si="0"/>
        <v>37</v>
      </c>
      <c r="B41" s="16" t="s">
        <v>65</v>
      </c>
      <c r="C41" s="6" t="s">
        <v>64</v>
      </c>
      <c r="D41" s="16" t="s">
        <v>68</v>
      </c>
      <c r="E41" s="19" t="s">
        <v>67</v>
      </c>
      <c r="F41" s="7">
        <v>97</v>
      </c>
      <c r="G41" s="7">
        <v>39</v>
      </c>
      <c r="H41" s="12">
        <v>39</v>
      </c>
      <c r="I41" s="20"/>
      <c r="J41" s="12"/>
      <c r="K41" s="20"/>
      <c r="L41" s="12">
        <v>57</v>
      </c>
      <c r="M41" s="12">
        <v>130</v>
      </c>
      <c r="N41" s="53">
        <v>1</v>
      </c>
      <c r="O41" s="53"/>
      <c r="P41" s="53"/>
      <c r="Q41" s="54">
        <v>1</v>
      </c>
      <c r="R41" s="53"/>
      <c r="S41" s="33" t="s">
        <v>471</v>
      </c>
      <c r="T41" s="33" t="s">
        <v>289</v>
      </c>
    </row>
    <row r="42" spans="1:20" ht="72.75">
      <c r="A42" s="16">
        <f t="shared" si="0"/>
        <v>38</v>
      </c>
      <c r="B42" s="16" t="s">
        <v>71</v>
      </c>
      <c r="C42" s="5">
        <v>610601300193</v>
      </c>
      <c r="D42" s="16" t="s">
        <v>70</v>
      </c>
      <c r="E42" s="19" t="s">
        <v>69</v>
      </c>
      <c r="F42" s="7">
        <v>134</v>
      </c>
      <c r="G42" s="7"/>
      <c r="H42" s="12"/>
      <c r="I42" s="20"/>
      <c r="J42" s="12"/>
      <c r="K42" s="20"/>
      <c r="L42" s="12">
        <v>132</v>
      </c>
      <c r="M42" s="12"/>
      <c r="N42" s="53">
        <v>107</v>
      </c>
      <c r="O42" s="53">
        <v>67</v>
      </c>
      <c r="P42" s="53"/>
      <c r="Q42" s="54">
        <v>1</v>
      </c>
      <c r="R42" s="53"/>
      <c r="S42" s="33" t="s">
        <v>471</v>
      </c>
      <c r="T42" s="33" t="s">
        <v>289</v>
      </c>
    </row>
    <row r="43" spans="1:20" ht="72.75">
      <c r="A43" s="16">
        <f t="shared" si="0"/>
        <v>39</v>
      </c>
      <c r="B43" s="7" t="s">
        <v>41</v>
      </c>
      <c r="C43" s="6">
        <v>870605350987</v>
      </c>
      <c r="D43" s="16" t="s">
        <v>73</v>
      </c>
      <c r="E43" s="20" t="s">
        <v>72</v>
      </c>
      <c r="F43" s="7">
        <v>2312</v>
      </c>
      <c r="G43" s="7">
        <v>15</v>
      </c>
      <c r="H43" s="12">
        <v>15</v>
      </c>
      <c r="I43" s="20"/>
      <c r="J43" s="12"/>
      <c r="K43" s="20"/>
      <c r="L43" s="12">
        <v>1825</v>
      </c>
      <c r="M43" s="12"/>
      <c r="N43" s="53">
        <v>95</v>
      </c>
      <c r="O43" s="53"/>
      <c r="P43" s="53"/>
      <c r="Q43" s="54">
        <v>0.36</v>
      </c>
      <c r="R43" s="53"/>
      <c r="S43" s="33" t="s">
        <v>471</v>
      </c>
      <c r="T43" s="33" t="s">
        <v>289</v>
      </c>
    </row>
    <row r="44" spans="1:20" ht="72.75">
      <c r="A44" s="16">
        <f t="shared" si="0"/>
        <v>40</v>
      </c>
      <c r="B44" s="23" t="s">
        <v>77</v>
      </c>
      <c r="C44" s="3">
        <v>140840013256</v>
      </c>
      <c r="D44" s="16" t="s">
        <v>76</v>
      </c>
      <c r="E44" s="19" t="s">
        <v>74</v>
      </c>
      <c r="F44" s="7">
        <v>54</v>
      </c>
      <c r="G44" s="7">
        <v>54</v>
      </c>
      <c r="H44" s="12">
        <v>54</v>
      </c>
      <c r="I44" s="20"/>
      <c r="J44" s="12"/>
      <c r="K44" s="20"/>
      <c r="L44" s="12"/>
      <c r="M44" s="12"/>
      <c r="N44" s="53"/>
      <c r="O44" s="53"/>
      <c r="P44" s="53"/>
      <c r="Q44" s="53"/>
      <c r="R44" s="53"/>
      <c r="S44" s="33" t="s">
        <v>471</v>
      </c>
      <c r="T44" s="33" t="s">
        <v>289</v>
      </c>
    </row>
    <row r="45" spans="1:20" ht="72.75">
      <c r="A45" s="16">
        <f t="shared" si="0"/>
        <v>41</v>
      </c>
      <c r="B45" s="23" t="s">
        <v>77</v>
      </c>
      <c r="C45" s="3">
        <v>140840013256</v>
      </c>
      <c r="D45" s="16" t="s">
        <v>76</v>
      </c>
      <c r="E45" s="19" t="s">
        <v>75</v>
      </c>
      <c r="F45" s="7">
        <v>42</v>
      </c>
      <c r="G45" s="7">
        <v>42</v>
      </c>
      <c r="H45" s="12">
        <v>42</v>
      </c>
      <c r="I45" s="20"/>
      <c r="J45" s="12"/>
      <c r="K45" s="20"/>
      <c r="L45" s="12"/>
      <c r="M45" s="12"/>
      <c r="N45" s="53"/>
      <c r="O45" s="53"/>
      <c r="P45" s="53"/>
      <c r="Q45" s="53"/>
      <c r="R45" s="53"/>
      <c r="S45" s="33" t="s">
        <v>471</v>
      </c>
      <c r="T45" s="33" t="s">
        <v>289</v>
      </c>
    </row>
    <row r="46" spans="1:20" ht="72.75">
      <c r="A46" s="16">
        <f t="shared" si="0"/>
        <v>42</v>
      </c>
      <c r="B46" s="16" t="s">
        <v>292</v>
      </c>
      <c r="C46" s="6">
        <v>180840029983</v>
      </c>
      <c r="D46" s="16" t="s">
        <v>79</v>
      </c>
      <c r="E46" s="19" t="s">
        <v>78</v>
      </c>
      <c r="F46" s="7">
        <v>156</v>
      </c>
      <c r="G46" s="7">
        <v>122</v>
      </c>
      <c r="H46" s="12">
        <v>122</v>
      </c>
      <c r="I46" s="20"/>
      <c r="J46" s="12"/>
      <c r="K46" s="20"/>
      <c r="L46" s="12">
        <v>34</v>
      </c>
      <c r="M46" s="12">
        <v>19</v>
      </c>
      <c r="N46" s="53"/>
      <c r="O46" s="53"/>
      <c r="P46" s="53"/>
      <c r="Q46" s="54">
        <v>1</v>
      </c>
      <c r="R46" s="53"/>
      <c r="S46" s="33" t="s">
        <v>471</v>
      </c>
      <c r="T46" s="33" t="s">
        <v>289</v>
      </c>
    </row>
    <row r="47" spans="1:20" ht="24.75" customHeight="1">
      <c r="A47" s="16">
        <f t="shared" si="0"/>
        <v>43</v>
      </c>
      <c r="B47" s="16" t="s">
        <v>87</v>
      </c>
      <c r="C47" s="4">
        <v>570616300829</v>
      </c>
      <c r="D47" s="16" t="s">
        <v>89</v>
      </c>
      <c r="E47" s="19" t="s">
        <v>84</v>
      </c>
      <c r="F47" s="7">
        <v>679</v>
      </c>
      <c r="G47" s="7"/>
      <c r="H47" s="12"/>
      <c r="I47" s="20"/>
      <c r="J47" s="12"/>
      <c r="K47" s="20"/>
      <c r="L47" s="12">
        <v>665</v>
      </c>
      <c r="M47" s="12"/>
      <c r="N47" s="53"/>
      <c r="O47" s="53">
        <v>179</v>
      </c>
      <c r="P47" s="53"/>
      <c r="Q47" s="54">
        <v>1</v>
      </c>
      <c r="R47" s="53"/>
      <c r="S47" s="33" t="s">
        <v>471</v>
      </c>
      <c r="T47" s="33" t="s">
        <v>289</v>
      </c>
    </row>
    <row r="48" spans="1:20" ht="28.5" customHeight="1">
      <c r="A48" s="16">
        <f t="shared" si="0"/>
        <v>44</v>
      </c>
      <c r="B48" s="16" t="s">
        <v>90</v>
      </c>
      <c r="C48" s="4">
        <v>600812350165</v>
      </c>
      <c r="D48" s="16" t="s">
        <v>91</v>
      </c>
      <c r="E48" s="20" t="s">
        <v>88</v>
      </c>
      <c r="F48" s="7">
        <v>957</v>
      </c>
      <c r="G48" s="7"/>
      <c r="H48" s="12"/>
      <c r="I48" s="20"/>
      <c r="J48" s="12"/>
      <c r="K48" s="20"/>
      <c r="L48" s="12">
        <v>893</v>
      </c>
      <c r="M48" s="12"/>
      <c r="N48" s="53">
        <v>111</v>
      </c>
      <c r="O48" s="53">
        <v>187</v>
      </c>
      <c r="P48" s="53"/>
      <c r="Q48" s="54">
        <v>1</v>
      </c>
      <c r="R48" s="53"/>
      <c r="S48" s="33" t="s">
        <v>471</v>
      </c>
      <c r="T48" s="33" t="s">
        <v>289</v>
      </c>
    </row>
    <row r="49" spans="1:21" ht="27.75" customHeight="1">
      <c r="A49" s="16">
        <f t="shared" si="0"/>
        <v>45</v>
      </c>
      <c r="B49" s="16" t="s">
        <v>271</v>
      </c>
      <c r="C49" s="8">
        <v>900519450776</v>
      </c>
      <c r="D49" s="16" t="s">
        <v>91</v>
      </c>
      <c r="E49" s="29" t="s">
        <v>92</v>
      </c>
      <c r="F49" s="7">
        <v>172</v>
      </c>
      <c r="G49" s="7"/>
      <c r="H49" s="12"/>
      <c r="I49" s="20"/>
      <c r="J49" s="12"/>
      <c r="K49" s="20"/>
      <c r="L49" s="12">
        <v>151</v>
      </c>
      <c r="M49" s="12"/>
      <c r="N49" s="53">
        <v>7</v>
      </c>
      <c r="O49" s="53"/>
      <c r="P49" s="53"/>
      <c r="Q49" s="63">
        <v>0.32400000000000001</v>
      </c>
      <c r="R49" s="53"/>
      <c r="S49" s="33" t="s">
        <v>471</v>
      </c>
      <c r="T49" s="33" t="s">
        <v>289</v>
      </c>
    </row>
    <row r="50" spans="1:21" ht="28.5" customHeight="1">
      <c r="A50" s="16">
        <f t="shared" si="0"/>
        <v>46</v>
      </c>
      <c r="B50" s="16" t="s">
        <v>93</v>
      </c>
      <c r="C50" s="6">
        <v>41240003972</v>
      </c>
      <c r="D50" s="16" t="s">
        <v>95</v>
      </c>
      <c r="E50" s="20" t="s">
        <v>94</v>
      </c>
      <c r="F50" s="7">
        <v>275</v>
      </c>
      <c r="G50" s="7"/>
      <c r="H50" s="12"/>
      <c r="I50" s="20"/>
      <c r="J50" s="12"/>
      <c r="K50" s="20"/>
      <c r="L50" s="12">
        <v>274</v>
      </c>
      <c r="M50" s="12"/>
      <c r="N50" s="53">
        <v>477</v>
      </c>
      <c r="O50" s="53"/>
      <c r="P50" s="53"/>
      <c r="Q50" s="54">
        <v>1</v>
      </c>
      <c r="R50" s="53"/>
      <c r="S50" s="33" t="s">
        <v>471</v>
      </c>
      <c r="T50" s="33" t="s">
        <v>289</v>
      </c>
    </row>
    <row r="51" spans="1:21" ht="34.5" customHeight="1">
      <c r="A51" s="16">
        <f t="shared" si="0"/>
        <v>47</v>
      </c>
      <c r="B51" s="16" t="s">
        <v>96</v>
      </c>
      <c r="C51" s="5" t="s">
        <v>97</v>
      </c>
      <c r="D51" s="16" t="s">
        <v>98</v>
      </c>
      <c r="E51" s="22" t="s">
        <v>264</v>
      </c>
      <c r="F51" s="7">
        <v>161</v>
      </c>
      <c r="G51" s="7">
        <v>160</v>
      </c>
      <c r="H51" s="12">
        <v>160</v>
      </c>
      <c r="I51" s="20"/>
      <c r="J51" s="12"/>
      <c r="K51" s="20"/>
      <c r="L51" s="12"/>
      <c r="M51" s="12"/>
      <c r="N51" s="53"/>
      <c r="O51" s="53"/>
      <c r="P51" s="53"/>
      <c r="Q51" s="53"/>
      <c r="R51" s="53"/>
      <c r="S51" s="33" t="s">
        <v>471</v>
      </c>
      <c r="T51" s="33" t="s">
        <v>289</v>
      </c>
    </row>
    <row r="52" spans="1:21" ht="27" customHeight="1">
      <c r="A52" s="16">
        <f t="shared" si="0"/>
        <v>48</v>
      </c>
      <c r="B52" s="16" t="s">
        <v>77</v>
      </c>
      <c r="C52" s="3">
        <v>140840013256</v>
      </c>
      <c r="D52" s="16" t="s">
        <v>102</v>
      </c>
      <c r="E52" s="19" t="s">
        <v>99</v>
      </c>
      <c r="F52" s="7">
        <v>134</v>
      </c>
      <c r="G52" s="7">
        <v>86</v>
      </c>
      <c r="H52" s="12">
        <v>86</v>
      </c>
      <c r="I52" s="20"/>
      <c r="J52" s="12"/>
      <c r="K52" s="20"/>
      <c r="L52" s="12"/>
      <c r="M52" s="12"/>
      <c r="N52" s="53"/>
      <c r="O52" s="53"/>
      <c r="P52" s="53"/>
      <c r="Q52" s="53"/>
      <c r="R52" s="53"/>
      <c r="S52" s="33" t="s">
        <v>471</v>
      </c>
      <c r="T52" s="33" t="s">
        <v>289</v>
      </c>
    </row>
    <row r="53" spans="1:21" ht="22.5" customHeight="1">
      <c r="A53" s="16">
        <f t="shared" si="0"/>
        <v>49</v>
      </c>
      <c r="B53" s="16" t="s">
        <v>77</v>
      </c>
      <c r="C53" s="3">
        <v>140840013256</v>
      </c>
      <c r="D53" s="16" t="s">
        <v>102</v>
      </c>
      <c r="E53" s="19" t="s">
        <v>100</v>
      </c>
      <c r="F53" s="7">
        <v>25</v>
      </c>
      <c r="G53" s="7">
        <v>25</v>
      </c>
      <c r="H53" s="12">
        <v>25</v>
      </c>
      <c r="I53" s="20"/>
      <c r="J53" s="12"/>
      <c r="K53" s="20"/>
      <c r="L53" s="12"/>
      <c r="M53" s="12"/>
      <c r="N53" s="53"/>
      <c r="O53" s="53"/>
      <c r="P53" s="53"/>
      <c r="Q53" s="53"/>
      <c r="R53" s="53"/>
      <c r="S53" s="33" t="s">
        <v>471</v>
      </c>
      <c r="T53" s="33" t="s">
        <v>289</v>
      </c>
    </row>
    <row r="54" spans="1:21" ht="30" customHeight="1">
      <c r="A54" s="16">
        <f t="shared" si="0"/>
        <v>50</v>
      </c>
      <c r="B54" s="16" t="s">
        <v>77</v>
      </c>
      <c r="C54" s="3">
        <v>140840013256</v>
      </c>
      <c r="D54" s="16" t="s">
        <v>102</v>
      </c>
      <c r="E54" s="19" t="s">
        <v>101</v>
      </c>
      <c r="F54" s="7">
        <v>66</v>
      </c>
      <c r="G54" s="7">
        <v>64</v>
      </c>
      <c r="H54" s="12">
        <v>64</v>
      </c>
      <c r="I54" s="20"/>
      <c r="J54" s="12"/>
      <c r="K54" s="20"/>
      <c r="L54" s="12"/>
      <c r="M54" s="12"/>
      <c r="N54" s="53"/>
      <c r="O54" s="53"/>
      <c r="P54" s="53"/>
      <c r="Q54" s="53"/>
      <c r="R54" s="53"/>
      <c r="S54" s="33" t="s">
        <v>471</v>
      </c>
      <c r="T54" s="33" t="s">
        <v>289</v>
      </c>
    </row>
    <row r="55" spans="1:21" ht="26.25" customHeight="1">
      <c r="A55" s="16">
        <f t="shared" si="0"/>
        <v>51</v>
      </c>
      <c r="B55" s="16" t="s">
        <v>103</v>
      </c>
      <c r="C55" s="4">
        <v>590701301426</v>
      </c>
      <c r="D55" s="16" t="s">
        <v>105</v>
      </c>
      <c r="E55" s="20" t="s">
        <v>104</v>
      </c>
      <c r="F55" s="7">
        <v>42</v>
      </c>
      <c r="G55" s="7">
        <v>42</v>
      </c>
      <c r="H55" s="12">
        <v>42</v>
      </c>
      <c r="I55" s="20"/>
      <c r="J55" s="12"/>
      <c r="K55" s="20"/>
      <c r="L55" s="12"/>
      <c r="M55" s="12"/>
      <c r="N55" s="53"/>
      <c r="O55" s="53"/>
      <c r="P55" s="53"/>
      <c r="Q55" s="53"/>
      <c r="R55" s="53"/>
      <c r="S55" s="33" t="s">
        <v>471</v>
      </c>
      <c r="T55" s="33" t="s">
        <v>289</v>
      </c>
    </row>
    <row r="56" spans="1:21" ht="23.25" customHeight="1">
      <c r="A56" s="16">
        <f t="shared" si="0"/>
        <v>52</v>
      </c>
      <c r="B56" s="16" t="s">
        <v>109</v>
      </c>
      <c r="C56" s="6">
        <v>810717350767</v>
      </c>
      <c r="D56" s="16" t="s">
        <v>108</v>
      </c>
      <c r="E56" s="19" t="s">
        <v>106</v>
      </c>
      <c r="F56" s="7">
        <v>46</v>
      </c>
      <c r="G56" s="7">
        <v>46</v>
      </c>
      <c r="H56" s="12">
        <v>46</v>
      </c>
      <c r="I56" s="20"/>
      <c r="J56" s="12"/>
      <c r="K56" s="20"/>
      <c r="L56" s="12"/>
      <c r="M56" s="12"/>
      <c r="N56" s="53"/>
      <c r="O56" s="53"/>
      <c r="P56" s="53"/>
      <c r="Q56" s="53"/>
      <c r="R56" s="53"/>
      <c r="S56" s="33" t="s">
        <v>471</v>
      </c>
      <c r="T56" s="33" t="s">
        <v>289</v>
      </c>
    </row>
    <row r="57" spans="1:21" ht="72.75">
      <c r="A57" s="16">
        <f t="shared" si="0"/>
        <v>53</v>
      </c>
      <c r="B57" s="16" t="s">
        <v>109</v>
      </c>
      <c r="C57" s="6">
        <v>810717350767</v>
      </c>
      <c r="D57" s="16" t="s">
        <v>108</v>
      </c>
      <c r="E57" s="19" t="s">
        <v>107</v>
      </c>
      <c r="F57" s="7">
        <v>48</v>
      </c>
      <c r="G57" s="7">
        <v>35</v>
      </c>
      <c r="H57" s="12">
        <v>35</v>
      </c>
      <c r="I57" s="20"/>
      <c r="J57" s="12"/>
      <c r="K57" s="20"/>
      <c r="L57" s="12">
        <v>10</v>
      </c>
      <c r="M57" s="12"/>
      <c r="N57" s="53"/>
      <c r="O57" s="53"/>
      <c r="P57" s="53"/>
      <c r="Q57" s="53"/>
      <c r="R57" s="53"/>
      <c r="S57" s="33" t="s">
        <v>471</v>
      </c>
      <c r="T57" s="33" t="s">
        <v>289</v>
      </c>
    </row>
    <row r="58" spans="1:21" s="1" customFormat="1" ht="72.75">
      <c r="A58" s="21">
        <f t="shared" si="0"/>
        <v>54</v>
      </c>
      <c r="B58" s="21" t="s">
        <v>80</v>
      </c>
      <c r="C58" s="6">
        <v>731223450496</v>
      </c>
      <c r="D58" s="21" t="s">
        <v>114</v>
      </c>
      <c r="E58" s="22" t="s">
        <v>260</v>
      </c>
      <c r="F58" s="12">
        <v>244</v>
      </c>
      <c r="G58" s="12">
        <v>180</v>
      </c>
      <c r="H58" s="12">
        <v>180</v>
      </c>
      <c r="I58" s="20"/>
      <c r="J58" s="12"/>
      <c r="K58" s="20"/>
      <c r="L58" s="12">
        <v>63</v>
      </c>
      <c r="M58" s="12"/>
      <c r="N58" s="53">
        <v>93</v>
      </c>
      <c r="O58" s="53"/>
      <c r="P58" s="53"/>
      <c r="Q58" s="54">
        <v>1</v>
      </c>
      <c r="R58" s="53"/>
      <c r="S58" s="33" t="s">
        <v>471</v>
      </c>
      <c r="T58" s="33" t="s">
        <v>289</v>
      </c>
      <c r="U58" s="62"/>
    </row>
    <row r="59" spans="1:21" s="1" customFormat="1" ht="72.75">
      <c r="A59" s="21">
        <f t="shared" si="0"/>
        <v>55</v>
      </c>
      <c r="B59" s="21" t="s">
        <v>81</v>
      </c>
      <c r="C59" s="6">
        <v>731223450496</v>
      </c>
      <c r="D59" s="21" t="s">
        <v>114</v>
      </c>
      <c r="E59" s="22" t="s">
        <v>261</v>
      </c>
      <c r="F59" s="12">
        <v>136</v>
      </c>
      <c r="G59" s="12"/>
      <c r="H59" s="12"/>
      <c r="I59" s="20"/>
      <c r="J59" s="12"/>
      <c r="K59" s="20"/>
      <c r="L59" s="12">
        <v>136</v>
      </c>
      <c r="M59" s="12"/>
      <c r="N59" s="53"/>
      <c r="O59" s="53"/>
      <c r="P59" s="53"/>
      <c r="Q59" s="54">
        <v>1</v>
      </c>
      <c r="R59" s="53"/>
      <c r="S59" s="33" t="s">
        <v>471</v>
      </c>
      <c r="T59" s="33" t="s">
        <v>289</v>
      </c>
      <c r="U59" s="62"/>
    </row>
    <row r="60" spans="1:21" s="1" customFormat="1" ht="72.75">
      <c r="A60" s="21">
        <f t="shared" si="0"/>
        <v>56</v>
      </c>
      <c r="B60" s="21" t="s">
        <v>112</v>
      </c>
      <c r="C60" s="6">
        <v>731223450496</v>
      </c>
      <c r="D60" s="21" t="s">
        <v>114</v>
      </c>
      <c r="E60" s="19" t="s">
        <v>110</v>
      </c>
      <c r="F60" s="12">
        <v>17</v>
      </c>
      <c r="G60" s="12">
        <v>16</v>
      </c>
      <c r="H60" s="12">
        <v>16</v>
      </c>
      <c r="I60" s="20"/>
      <c r="J60" s="12"/>
      <c r="K60" s="20"/>
      <c r="L60" s="12">
        <v>1</v>
      </c>
      <c r="M60" s="12"/>
      <c r="N60" s="53"/>
      <c r="O60" s="53"/>
      <c r="P60" s="53"/>
      <c r="Q60" s="54">
        <v>1</v>
      </c>
      <c r="R60" s="53"/>
      <c r="S60" s="33" t="s">
        <v>471</v>
      </c>
      <c r="T60" s="33" t="s">
        <v>289</v>
      </c>
      <c r="U60" s="62"/>
    </row>
    <row r="61" spans="1:21" s="1" customFormat="1" ht="30" customHeight="1">
      <c r="A61" s="21">
        <f t="shared" si="0"/>
        <v>57</v>
      </c>
      <c r="B61" s="21" t="s">
        <v>82</v>
      </c>
      <c r="C61" s="9">
        <v>770401350302</v>
      </c>
      <c r="D61" s="21" t="s">
        <v>115</v>
      </c>
      <c r="E61" s="22" t="s">
        <v>116</v>
      </c>
      <c r="F61" s="12">
        <v>141</v>
      </c>
      <c r="G61" s="12">
        <v>135</v>
      </c>
      <c r="H61" s="12">
        <v>135</v>
      </c>
      <c r="I61" s="20"/>
      <c r="J61" s="12"/>
      <c r="K61" s="20"/>
      <c r="L61" s="12">
        <v>5</v>
      </c>
      <c r="M61" s="12"/>
      <c r="N61" s="53"/>
      <c r="O61" s="53"/>
      <c r="P61" s="53"/>
      <c r="Q61" s="53"/>
      <c r="R61" s="53"/>
      <c r="S61" s="33" t="s">
        <v>293</v>
      </c>
      <c r="T61" s="33"/>
      <c r="U61" s="62"/>
    </row>
    <row r="62" spans="1:21" ht="25.5" customHeight="1">
      <c r="A62" s="16">
        <f t="shared" si="0"/>
        <v>58</v>
      </c>
      <c r="B62" s="16" t="s">
        <v>113</v>
      </c>
      <c r="C62" s="6">
        <v>731223450496</v>
      </c>
      <c r="D62" s="16" t="s">
        <v>114</v>
      </c>
      <c r="E62" s="19" t="s">
        <v>111</v>
      </c>
      <c r="F62" s="7">
        <v>300</v>
      </c>
      <c r="G62" s="7"/>
      <c r="H62" s="12"/>
      <c r="I62" s="20"/>
      <c r="J62" s="12"/>
      <c r="K62" s="20"/>
      <c r="L62" s="12">
        <v>295</v>
      </c>
      <c r="M62" s="12"/>
      <c r="N62" s="53"/>
      <c r="O62" s="53"/>
      <c r="P62" s="53"/>
      <c r="Q62" s="53"/>
      <c r="R62" s="53"/>
      <c r="S62" s="33" t="s">
        <v>471</v>
      </c>
      <c r="T62" s="33" t="s">
        <v>289</v>
      </c>
    </row>
    <row r="63" spans="1:21" ht="25.5" customHeight="1">
      <c r="A63" s="16">
        <f t="shared" si="0"/>
        <v>59</v>
      </c>
      <c r="B63" s="16" t="s">
        <v>117</v>
      </c>
      <c r="C63" s="6">
        <v>710827350457</v>
      </c>
      <c r="D63" s="16" t="s">
        <v>119</v>
      </c>
      <c r="E63" s="19" t="s">
        <v>118</v>
      </c>
      <c r="F63" s="7">
        <v>965</v>
      </c>
      <c r="G63" s="7">
        <v>19</v>
      </c>
      <c r="H63" s="12">
        <v>19</v>
      </c>
      <c r="I63" s="20"/>
      <c r="J63" s="12"/>
      <c r="K63" s="20"/>
      <c r="L63" s="12">
        <v>736</v>
      </c>
      <c r="M63" s="12">
        <v>19</v>
      </c>
      <c r="N63" s="53">
        <v>54</v>
      </c>
      <c r="O63" s="53"/>
      <c r="P63" s="53"/>
      <c r="Q63" s="63">
        <v>0.64300000000000002</v>
      </c>
      <c r="R63" s="53"/>
      <c r="S63" s="33" t="s">
        <v>471</v>
      </c>
      <c r="T63" s="33" t="s">
        <v>289</v>
      </c>
    </row>
    <row r="64" spans="1:21" ht="30.75" customHeight="1">
      <c r="A64" s="16">
        <f t="shared" si="0"/>
        <v>60</v>
      </c>
      <c r="B64" s="16" t="s">
        <v>124</v>
      </c>
      <c r="C64" s="6" t="s">
        <v>120</v>
      </c>
      <c r="D64" s="16" t="s">
        <v>123</v>
      </c>
      <c r="E64" s="19" t="s">
        <v>121</v>
      </c>
      <c r="F64" s="23">
        <v>104</v>
      </c>
      <c r="G64" s="23">
        <v>104</v>
      </c>
      <c r="H64" s="12">
        <v>104</v>
      </c>
      <c r="I64" s="20"/>
      <c r="J64" s="12"/>
      <c r="K64" s="20"/>
      <c r="L64" s="12"/>
      <c r="M64" s="12"/>
      <c r="N64" s="53"/>
      <c r="O64" s="53"/>
      <c r="P64" s="53"/>
      <c r="Q64" s="53"/>
      <c r="R64" s="53"/>
      <c r="S64" s="33" t="s">
        <v>471</v>
      </c>
      <c r="T64" s="33" t="s">
        <v>289</v>
      </c>
    </row>
    <row r="65" spans="1:20" ht="31.5" customHeight="1">
      <c r="A65" s="16">
        <f t="shared" si="0"/>
        <v>61</v>
      </c>
      <c r="B65" s="16" t="s">
        <v>157</v>
      </c>
      <c r="C65" s="6">
        <v>471212350187</v>
      </c>
      <c r="D65" s="16" t="s">
        <v>125</v>
      </c>
      <c r="E65" s="22" t="s">
        <v>230</v>
      </c>
      <c r="F65" s="23">
        <v>55</v>
      </c>
      <c r="G65" s="23">
        <v>55</v>
      </c>
      <c r="H65" s="12">
        <v>55</v>
      </c>
      <c r="I65" s="20"/>
      <c r="J65" s="12"/>
      <c r="K65" s="20"/>
      <c r="L65" s="12"/>
      <c r="M65" s="12"/>
      <c r="N65" s="53"/>
      <c r="O65" s="53"/>
      <c r="P65" s="53"/>
      <c r="Q65" s="53"/>
      <c r="R65" s="53"/>
      <c r="S65" s="33" t="s">
        <v>471</v>
      </c>
      <c r="T65" s="33" t="s">
        <v>289</v>
      </c>
    </row>
    <row r="66" spans="1:20" ht="32.25" customHeight="1">
      <c r="A66" s="16">
        <f t="shared" si="0"/>
        <v>62</v>
      </c>
      <c r="B66" s="16" t="s">
        <v>124</v>
      </c>
      <c r="C66" s="6" t="s">
        <v>120</v>
      </c>
      <c r="D66" s="16" t="s">
        <v>123</v>
      </c>
      <c r="E66" s="19" t="s">
        <v>122</v>
      </c>
      <c r="F66" s="23" t="s">
        <v>85</v>
      </c>
      <c r="G66" s="23" t="s">
        <v>86</v>
      </c>
      <c r="H66" s="12" t="s">
        <v>86</v>
      </c>
      <c r="I66" s="20"/>
      <c r="J66" s="12"/>
      <c r="K66" s="20"/>
      <c r="L66" s="12"/>
      <c r="M66" s="12"/>
      <c r="N66" s="53"/>
      <c r="O66" s="53"/>
      <c r="P66" s="53"/>
      <c r="Q66" s="53"/>
      <c r="R66" s="53"/>
      <c r="S66" s="33" t="s">
        <v>471</v>
      </c>
      <c r="T66" s="33" t="s">
        <v>289</v>
      </c>
    </row>
    <row r="67" spans="1:20" ht="26.25" customHeight="1">
      <c r="A67" s="16">
        <f t="shared" si="0"/>
        <v>63</v>
      </c>
      <c r="B67" s="16" t="s">
        <v>83</v>
      </c>
      <c r="C67" s="5">
        <v>630607350156</v>
      </c>
      <c r="D67" s="16" t="s">
        <v>127</v>
      </c>
      <c r="E67" s="20" t="s">
        <v>126</v>
      </c>
      <c r="F67" s="7">
        <v>722</v>
      </c>
      <c r="G67" s="7"/>
      <c r="H67" s="12"/>
      <c r="I67" s="20"/>
      <c r="J67" s="12"/>
      <c r="K67" s="20"/>
      <c r="L67" s="12">
        <v>622</v>
      </c>
      <c r="M67" s="12"/>
      <c r="N67" s="53"/>
      <c r="O67" s="53"/>
      <c r="P67" s="53"/>
      <c r="Q67" s="54"/>
      <c r="R67" s="53"/>
      <c r="S67" s="33" t="s">
        <v>293</v>
      </c>
      <c r="T67" s="33"/>
    </row>
    <row r="68" spans="1:20" ht="72.75">
      <c r="A68" s="16">
        <f t="shared" si="0"/>
        <v>64</v>
      </c>
      <c r="B68" s="16" t="s">
        <v>128</v>
      </c>
      <c r="C68" s="6">
        <v>41240003764</v>
      </c>
      <c r="D68" s="16" t="s">
        <v>139</v>
      </c>
      <c r="E68" s="19" t="s">
        <v>130</v>
      </c>
      <c r="F68" s="7">
        <v>40</v>
      </c>
      <c r="G68" s="7">
        <v>40</v>
      </c>
      <c r="H68" s="12">
        <v>40</v>
      </c>
      <c r="I68" s="20"/>
      <c r="J68" s="12"/>
      <c r="K68" s="20"/>
      <c r="L68" s="12"/>
      <c r="M68" s="12"/>
      <c r="N68" s="53"/>
      <c r="O68" s="53"/>
      <c r="P68" s="53"/>
      <c r="Q68" s="53"/>
      <c r="R68" s="53"/>
      <c r="S68" s="33" t="s">
        <v>471</v>
      </c>
      <c r="T68" s="33" t="s">
        <v>289</v>
      </c>
    </row>
    <row r="69" spans="1:20" ht="72.75">
      <c r="A69" s="16">
        <f t="shared" si="0"/>
        <v>65</v>
      </c>
      <c r="B69" s="16" t="s">
        <v>134</v>
      </c>
      <c r="C69" s="6">
        <v>41240003764</v>
      </c>
      <c r="D69" s="16" t="s">
        <v>139</v>
      </c>
      <c r="E69" s="19" t="s">
        <v>131</v>
      </c>
      <c r="F69" s="7">
        <v>20.5</v>
      </c>
      <c r="G69" s="7">
        <v>20.5</v>
      </c>
      <c r="H69" s="12">
        <v>20.5</v>
      </c>
      <c r="I69" s="20"/>
      <c r="J69" s="12"/>
      <c r="K69" s="20"/>
      <c r="L69" s="12"/>
      <c r="M69" s="12"/>
      <c r="N69" s="53"/>
      <c r="O69" s="53"/>
      <c r="P69" s="53"/>
      <c r="Q69" s="53"/>
      <c r="R69" s="53"/>
      <c r="S69" s="33" t="s">
        <v>471</v>
      </c>
      <c r="T69" s="33" t="s">
        <v>289</v>
      </c>
    </row>
    <row r="70" spans="1:20" ht="168.75">
      <c r="A70" s="16">
        <f t="shared" si="0"/>
        <v>66</v>
      </c>
      <c r="B70" s="16" t="s">
        <v>156</v>
      </c>
      <c r="C70" s="10">
        <v>490515300022</v>
      </c>
      <c r="D70" s="16" t="s">
        <v>138</v>
      </c>
      <c r="E70" s="19" t="s">
        <v>136</v>
      </c>
      <c r="F70" s="7">
        <v>200</v>
      </c>
      <c r="G70" s="7"/>
      <c r="H70" s="12"/>
      <c r="I70" s="20"/>
      <c r="J70" s="12"/>
      <c r="K70" s="20"/>
      <c r="L70" s="12">
        <v>196</v>
      </c>
      <c r="M70" s="12">
        <v>2</v>
      </c>
      <c r="N70" s="53">
        <v>1</v>
      </c>
      <c r="O70" s="53"/>
      <c r="P70" s="53"/>
      <c r="Q70" s="53"/>
      <c r="R70" s="53"/>
      <c r="S70" s="33" t="s">
        <v>493</v>
      </c>
      <c r="T70" s="33" t="s">
        <v>492</v>
      </c>
    </row>
    <row r="71" spans="1:20" ht="72.75">
      <c r="A71" s="16">
        <f t="shared" ref="A71:A107" si="1">SUM(A70+1)</f>
        <v>67</v>
      </c>
      <c r="B71" s="16" t="s">
        <v>155</v>
      </c>
      <c r="C71" s="10">
        <v>720802450518</v>
      </c>
      <c r="D71" s="16" t="s">
        <v>142</v>
      </c>
      <c r="E71" s="19" t="s">
        <v>137</v>
      </c>
      <c r="F71" s="7">
        <v>130.5</v>
      </c>
      <c r="G71" s="7"/>
      <c r="H71" s="12"/>
      <c r="I71" s="20"/>
      <c r="J71" s="12"/>
      <c r="K71" s="20"/>
      <c r="L71" s="12">
        <v>84.8</v>
      </c>
      <c r="M71" s="12">
        <v>49</v>
      </c>
      <c r="N71" s="53">
        <v>10</v>
      </c>
      <c r="O71" s="53"/>
      <c r="P71" s="53"/>
      <c r="Q71" s="54">
        <v>1</v>
      </c>
      <c r="R71" s="53"/>
      <c r="S71" s="33" t="s">
        <v>471</v>
      </c>
      <c r="T71" s="33" t="s">
        <v>289</v>
      </c>
    </row>
    <row r="72" spans="1:20" ht="72.75">
      <c r="A72" s="16">
        <f t="shared" si="1"/>
        <v>68</v>
      </c>
      <c r="B72" s="16" t="s">
        <v>153</v>
      </c>
      <c r="C72" s="6">
        <v>760830300872</v>
      </c>
      <c r="D72" s="16" t="s">
        <v>150</v>
      </c>
      <c r="E72" s="19" t="s">
        <v>147</v>
      </c>
      <c r="F72" s="7">
        <v>152.6</v>
      </c>
      <c r="G72" s="7"/>
      <c r="H72" s="12"/>
      <c r="I72" s="20"/>
      <c r="J72" s="12"/>
      <c r="K72" s="20"/>
      <c r="L72" s="12">
        <v>152</v>
      </c>
      <c r="M72" s="12">
        <v>1</v>
      </c>
      <c r="N72" s="53">
        <v>88</v>
      </c>
      <c r="O72" s="53">
        <v>47</v>
      </c>
      <c r="P72" s="53"/>
      <c r="Q72" s="54">
        <v>1</v>
      </c>
      <c r="R72" s="53"/>
      <c r="S72" s="33" t="s">
        <v>471</v>
      </c>
      <c r="T72" s="33" t="s">
        <v>289</v>
      </c>
    </row>
    <row r="73" spans="1:20" ht="72.75">
      <c r="A73" s="16">
        <f t="shared" si="1"/>
        <v>69</v>
      </c>
      <c r="B73" s="16" t="s">
        <v>153</v>
      </c>
      <c r="C73" s="6">
        <v>760830300872</v>
      </c>
      <c r="D73" s="16" t="s">
        <v>150</v>
      </c>
      <c r="E73" s="19" t="s">
        <v>148</v>
      </c>
      <c r="F73" s="7">
        <v>198.8</v>
      </c>
      <c r="G73" s="7"/>
      <c r="H73" s="12"/>
      <c r="I73" s="20"/>
      <c r="J73" s="12"/>
      <c r="K73" s="20"/>
      <c r="L73" s="12">
        <v>198</v>
      </c>
      <c r="M73" s="12">
        <v>1</v>
      </c>
      <c r="N73" s="53">
        <v>88</v>
      </c>
      <c r="O73" s="53">
        <v>47</v>
      </c>
      <c r="P73" s="53"/>
      <c r="Q73" s="54">
        <v>1</v>
      </c>
      <c r="R73" s="53"/>
      <c r="S73" s="33" t="s">
        <v>471</v>
      </c>
      <c r="T73" s="33" t="s">
        <v>289</v>
      </c>
    </row>
    <row r="74" spans="1:20" ht="72.75">
      <c r="A74" s="16">
        <f t="shared" si="1"/>
        <v>70</v>
      </c>
      <c r="B74" s="16" t="s">
        <v>153</v>
      </c>
      <c r="C74" s="6">
        <v>760830300872</v>
      </c>
      <c r="D74" s="16" t="s">
        <v>150</v>
      </c>
      <c r="E74" s="19" t="s">
        <v>149</v>
      </c>
      <c r="F74" s="7">
        <v>203</v>
      </c>
      <c r="G74" s="7"/>
      <c r="H74" s="12"/>
      <c r="I74" s="20"/>
      <c r="J74" s="12"/>
      <c r="K74" s="20"/>
      <c r="L74" s="12">
        <v>201</v>
      </c>
      <c r="M74" s="12">
        <v>1</v>
      </c>
      <c r="N74" s="53">
        <v>88</v>
      </c>
      <c r="O74" s="53">
        <v>47</v>
      </c>
      <c r="P74" s="53"/>
      <c r="Q74" s="54">
        <v>1</v>
      </c>
      <c r="R74" s="53"/>
      <c r="S74" s="33" t="s">
        <v>471</v>
      </c>
      <c r="T74" s="33" t="s">
        <v>289</v>
      </c>
    </row>
    <row r="75" spans="1:20" ht="72.75">
      <c r="A75" s="16">
        <f t="shared" si="1"/>
        <v>71</v>
      </c>
      <c r="B75" s="16" t="s">
        <v>129</v>
      </c>
      <c r="C75" s="10">
        <v>930419350266</v>
      </c>
      <c r="D75" s="16" t="s">
        <v>141</v>
      </c>
      <c r="E75" s="19" t="s">
        <v>140</v>
      </c>
      <c r="F75" s="7">
        <v>294.2</v>
      </c>
      <c r="G75" s="7"/>
      <c r="H75" s="12"/>
      <c r="I75" s="20"/>
      <c r="J75" s="12"/>
      <c r="K75" s="20"/>
      <c r="L75" s="12">
        <v>292.5</v>
      </c>
      <c r="M75" s="12">
        <v>28</v>
      </c>
      <c r="N75" s="53"/>
      <c r="O75" s="53"/>
      <c r="P75" s="53"/>
      <c r="Q75" s="63">
        <v>0.47799999999999998</v>
      </c>
      <c r="R75" s="53"/>
      <c r="S75" s="33" t="s">
        <v>471</v>
      </c>
      <c r="T75" s="33" t="s">
        <v>289</v>
      </c>
    </row>
    <row r="76" spans="1:20" ht="72.75">
      <c r="A76" s="16">
        <f t="shared" si="1"/>
        <v>72</v>
      </c>
      <c r="B76" s="16" t="s">
        <v>154</v>
      </c>
      <c r="C76" s="11">
        <v>790520301701</v>
      </c>
      <c r="D76" s="16" t="s">
        <v>152</v>
      </c>
      <c r="E76" s="20" t="s">
        <v>151</v>
      </c>
      <c r="F76" s="7">
        <v>102</v>
      </c>
      <c r="G76" s="7"/>
      <c r="H76" s="12"/>
      <c r="I76" s="20"/>
      <c r="J76" s="12"/>
      <c r="K76" s="20"/>
      <c r="L76" s="12">
        <v>94</v>
      </c>
      <c r="M76" s="12">
        <v>105</v>
      </c>
      <c r="N76" s="53">
        <v>1</v>
      </c>
      <c r="O76" s="53"/>
      <c r="P76" s="53"/>
      <c r="Q76" s="54">
        <v>1</v>
      </c>
      <c r="R76" s="53"/>
      <c r="S76" s="33" t="s">
        <v>471</v>
      </c>
      <c r="T76" s="33" t="s">
        <v>289</v>
      </c>
    </row>
    <row r="77" spans="1:20" ht="72.75">
      <c r="A77" s="16">
        <f t="shared" si="1"/>
        <v>73</v>
      </c>
      <c r="B77" s="16" t="s">
        <v>146</v>
      </c>
      <c r="C77" s="10">
        <v>791127350131</v>
      </c>
      <c r="D77" s="16" t="s">
        <v>161</v>
      </c>
      <c r="E77" s="19" t="s">
        <v>143</v>
      </c>
      <c r="F77" s="7">
        <v>139</v>
      </c>
      <c r="G77" s="7">
        <v>135</v>
      </c>
      <c r="H77" s="12">
        <v>135</v>
      </c>
      <c r="I77" s="20"/>
      <c r="J77" s="12"/>
      <c r="K77" s="20"/>
      <c r="L77" s="12"/>
      <c r="M77" s="12"/>
      <c r="N77" s="53"/>
      <c r="O77" s="53"/>
      <c r="P77" s="53"/>
      <c r="Q77" s="53"/>
      <c r="R77" s="53"/>
      <c r="S77" s="33" t="s">
        <v>471</v>
      </c>
      <c r="T77" s="33" t="s">
        <v>289</v>
      </c>
    </row>
    <row r="78" spans="1:20" ht="72.75">
      <c r="A78" s="16">
        <f t="shared" si="1"/>
        <v>74</v>
      </c>
      <c r="B78" s="16" t="s">
        <v>135</v>
      </c>
      <c r="C78" s="6">
        <v>41240003764</v>
      </c>
      <c r="D78" s="16" t="s">
        <v>139</v>
      </c>
      <c r="E78" s="19" t="s">
        <v>132</v>
      </c>
      <c r="F78" s="7">
        <v>142</v>
      </c>
      <c r="G78" s="7">
        <v>141</v>
      </c>
      <c r="H78" s="12">
        <v>141</v>
      </c>
      <c r="I78" s="20"/>
      <c r="J78" s="12"/>
      <c r="K78" s="20"/>
      <c r="L78" s="12"/>
      <c r="M78" s="12"/>
      <c r="N78" s="53"/>
      <c r="O78" s="53"/>
      <c r="P78" s="53"/>
      <c r="Q78" s="53"/>
      <c r="R78" s="53"/>
      <c r="S78" s="33" t="s">
        <v>471</v>
      </c>
      <c r="T78" s="33" t="s">
        <v>289</v>
      </c>
    </row>
    <row r="79" spans="1:20" ht="72.75">
      <c r="A79" s="16">
        <f t="shared" si="1"/>
        <v>75</v>
      </c>
      <c r="B79" s="16" t="s">
        <v>146</v>
      </c>
      <c r="C79" s="10">
        <v>791127350131</v>
      </c>
      <c r="D79" s="16" t="s">
        <v>145</v>
      </c>
      <c r="E79" s="19" t="s">
        <v>144</v>
      </c>
      <c r="F79" s="7">
        <v>79.5</v>
      </c>
      <c r="G79" s="7"/>
      <c r="H79" s="12"/>
      <c r="I79" s="20"/>
      <c r="J79" s="12"/>
      <c r="K79" s="20"/>
      <c r="L79" s="12">
        <v>78.3</v>
      </c>
      <c r="M79" s="12"/>
      <c r="N79" s="53"/>
      <c r="O79" s="53">
        <v>148</v>
      </c>
      <c r="P79" s="53"/>
      <c r="Q79" s="54">
        <v>1</v>
      </c>
      <c r="R79" s="53"/>
      <c r="S79" s="33" t="s">
        <v>471</v>
      </c>
      <c r="T79" s="33" t="s">
        <v>289</v>
      </c>
    </row>
    <row r="80" spans="1:20" ht="72.75">
      <c r="A80" s="16">
        <f t="shared" si="1"/>
        <v>76</v>
      </c>
      <c r="B80" s="16" t="s">
        <v>134</v>
      </c>
      <c r="C80" s="6">
        <v>41240003764</v>
      </c>
      <c r="D80" s="16" t="s">
        <v>162</v>
      </c>
      <c r="E80" s="19" t="s">
        <v>133</v>
      </c>
      <c r="F80" s="7">
        <v>138</v>
      </c>
      <c r="G80" s="7">
        <v>123</v>
      </c>
      <c r="H80" s="12">
        <v>123</v>
      </c>
      <c r="I80" s="20"/>
      <c r="J80" s="12"/>
      <c r="K80" s="20"/>
      <c r="L80" s="12">
        <v>1</v>
      </c>
      <c r="M80" s="12"/>
      <c r="N80" s="53"/>
      <c r="O80" s="53"/>
      <c r="P80" s="53"/>
      <c r="Q80" s="53"/>
      <c r="R80" s="53"/>
      <c r="S80" s="33" t="s">
        <v>471</v>
      </c>
      <c r="T80" s="33" t="s">
        <v>289</v>
      </c>
    </row>
    <row r="81" spans="1:20" ht="72.75">
      <c r="A81" s="16">
        <f t="shared" si="1"/>
        <v>77</v>
      </c>
      <c r="B81" s="16" t="s">
        <v>159</v>
      </c>
      <c r="C81" s="10">
        <v>730721400375</v>
      </c>
      <c r="D81" s="16" t="s">
        <v>163</v>
      </c>
      <c r="E81" s="19" t="s">
        <v>158</v>
      </c>
      <c r="F81" s="7">
        <v>164</v>
      </c>
      <c r="G81" s="7"/>
      <c r="H81" s="12"/>
      <c r="I81" s="20"/>
      <c r="J81" s="12"/>
      <c r="K81" s="20"/>
      <c r="L81" s="12">
        <v>164</v>
      </c>
      <c r="M81" s="12">
        <v>23</v>
      </c>
      <c r="N81" s="53">
        <v>92</v>
      </c>
      <c r="O81" s="53"/>
      <c r="P81" s="53"/>
      <c r="Q81" s="54">
        <v>1</v>
      </c>
      <c r="R81" s="53"/>
      <c r="S81" s="33" t="s">
        <v>471</v>
      </c>
      <c r="T81" s="33" t="s">
        <v>289</v>
      </c>
    </row>
    <row r="82" spans="1:20" ht="72.75">
      <c r="A82" s="16">
        <f t="shared" si="1"/>
        <v>78</v>
      </c>
      <c r="B82" s="16" t="s">
        <v>270</v>
      </c>
      <c r="C82" s="6">
        <v>940640001827</v>
      </c>
      <c r="D82" s="16" t="s">
        <v>164</v>
      </c>
      <c r="E82" s="19" t="s">
        <v>160</v>
      </c>
      <c r="F82" s="7">
        <v>823</v>
      </c>
      <c r="G82" s="7"/>
      <c r="H82" s="12"/>
      <c r="I82" s="20"/>
      <c r="J82" s="12"/>
      <c r="K82" s="20"/>
      <c r="L82" s="12">
        <v>679</v>
      </c>
      <c r="M82" s="12">
        <v>558</v>
      </c>
      <c r="N82" s="53">
        <v>148</v>
      </c>
      <c r="O82" s="53"/>
      <c r="P82" s="53"/>
      <c r="Q82" s="54">
        <v>1</v>
      </c>
      <c r="R82" s="53"/>
      <c r="S82" s="33" t="s">
        <v>471</v>
      </c>
      <c r="T82" s="33" t="s">
        <v>289</v>
      </c>
    </row>
    <row r="83" spans="1:20" ht="72.75">
      <c r="A83" s="16">
        <f t="shared" si="1"/>
        <v>79</v>
      </c>
      <c r="B83" s="16" t="s">
        <v>269</v>
      </c>
      <c r="C83" s="4">
        <v>780915301985</v>
      </c>
      <c r="D83" s="16" t="s">
        <v>166</v>
      </c>
      <c r="E83" s="19" t="s">
        <v>165</v>
      </c>
      <c r="F83" s="7">
        <v>388</v>
      </c>
      <c r="G83" s="7"/>
      <c r="H83" s="12"/>
      <c r="I83" s="20"/>
      <c r="J83" s="12"/>
      <c r="K83" s="20"/>
      <c r="L83" s="12">
        <v>387</v>
      </c>
      <c r="M83" s="12">
        <v>25</v>
      </c>
      <c r="N83" s="53"/>
      <c r="O83" s="53"/>
      <c r="P83" s="53"/>
      <c r="Q83" s="54">
        <v>0.32</v>
      </c>
      <c r="R83" s="53"/>
      <c r="S83" s="33" t="s">
        <v>471</v>
      </c>
      <c r="T83" s="33" t="s">
        <v>289</v>
      </c>
    </row>
    <row r="84" spans="1:20" ht="72.75">
      <c r="A84" s="16">
        <f t="shared" si="1"/>
        <v>80</v>
      </c>
      <c r="B84" s="16" t="s">
        <v>93</v>
      </c>
      <c r="C84" s="6">
        <v>41240003972</v>
      </c>
      <c r="D84" s="16" t="s">
        <v>171</v>
      </c>
      <c r="E84" s="20" t="s">
        <v>170</v>
      </c>
      <c r="F84" s="7">
        <v>502</v>
      </c>
      <c r="G84" s="7"/>
      <c r="H84" s="12"/>
      <c r="I84" s="20"/>
      <c r="J84" s="12"/>
      <c r="K84" s="20"/>
      <c r="L84" s="12">
        <v>501</v>
      </c>
      <c r="M84" s="12"/>
      <c r="N84" s="53">
        <v>477</v>
      </c>
      <c r="O84" s="53"/>
      <c r="P84" s="53"/>
      <c r="Q84" s="54">
        <v>1</v>
      </c>
      <c r="R84" s="53"/>
      <c r="S84" s="33" t="s">
        <v>471</v>
      </c>
      <c r="T84" s="33" t="s">
        <v>289</v>
      </c>
    </row>
    <row r="85" spans="1:20" ht="29.25" customHeight="1">
      <c r="A85" s="16">
        <f t="shared" si="1"/>
        <v>81</v>
      </c>
      <c r="B85" s="16" t="s">
        <v>268</v>
      </c>
      <c r="C85" s="5" t="s">
        <v>168</v>
      </c>
      <c r="D85" s="16" t="s">
        <v>169</v>
      </c>
      <c r="E85" s="19" t="s">
        <v>167</v>
      </c>
      <c r="F85" s="7">
        <v>163</v>
      </c>
      <c r="G85" s="7">
        <v>16</v>
      </c>
      <c r="H85" s="12">
        <v>16</v>
      </c>
      <c r="I85" s="20"/>
      <c r="J85" s="12"/>
      <c r="K85" s="20"/>
      <c r="L85" s="12">
        <v>146</v>
      </c>
      <c r="M85" s="12">
        <v>28</v>
      </c>
      <c r="N85" s="53"/>
      <c r="O85" s="53"/>
      <c r="P85" s="53"/>
      <c r="Q85" s="54">
        <v>1</v>
      </c>
      <c r="R85" s="53"/>
      <c r="S85" s="33" t="s">
        <v>471</v>
      </c>
      <c r="T85" s="33" t="s">
        <v>289</v>
      </c>
    </row>
    <row r="86" spans="1:20" ht="72.75">
      <c r="A86" s="16">
        <f t="shared" si="1"/>
        <v>82</v>
      </c>
      <c r="B86" s="16" t="s">
        <v>267</v>
      </c>
      <c r="C86" s="6">
        <v>731223450496</v>
      </c>
      <c r="D86" s="16" t="s">
        <v>178</v>
      </c>
      <c r="E86" s="19" t="s">
        <v>177</v>
      </c>
      <c r="F86" s="7">
        <v>23</v>
      </c>
      <c r="G86" s="7">
        <v>22</v>
      </c>
      <c r="H86" s="12">
        <v>22</v>
      </c>
      <c r="I86" s="20"/>
      <c r="J86" s="12"/>
      <c r="K86" s="20"/>
      <c r="L86" s="12">
        <v>1</v>
      </c>
      <c r="M86" s="12"/>
      <c r="N86" s="53"/>
      <c r="O86" s="53"/>
      <c r="P86" s="53"/>
      <c r="Q86" s="53"/>
      <c r="R86" s="53"/>
      <c r="S86" s="33" t="s">
        <v>471</v>
      </c>
      <c r="T86" s="33" t="s">
        <v>289</v>
      </c>
    </row>
    <row r="87" spans="1:20" ht="72.75">
      <c r="A87" s="16">
        <f t="shared" si="1"/>
        <v>83</v>
      </c>
      <c r="B87" s="16" t="s">
        <v>266</v>
      </c>
      <c r="C87" s="6">
        <v>640918350119</v>
      </c>
      <c r="D87" s="16" t="s">
        <v>176</v>
      </c>
      <c r="E87" s="19" t="s">
        <v>175</v>
      </c>
      <c r="F87" s="7">
        <v>198</v>
      </c>
      <c r="G87" s="7"/>
      <c r="H87" s="12"/>
      <c r="I87" s="20"/>
      <c r="J87" s="12"/>
      <c r="K87" s="20"/>
      <c r="L87" s="12">
        <v>197</v>
      </c>
      <c r="M87" s="12"/>
      <c r="N87" s="53">
        <v>27</v>
      </c>
      <c r="O87" s="53"/>
      <c r="P87" s="53"/>
      <c r="Q87" s="63">
        <v>0.68500000000000005</v>
      </c>
      <c r="R87" s="53"/>
      <c r="S87" s="33" t="s">
        <v>471</v>
      </c>
      <c r="T87" s="33" t="s">
        <v>289</v>
      </c>
    </row>
    <row r="88" spans="1:20" ht="30.75" customHeight="1">
      <c r="A88" s="16">
        <f t="shared" si="1"/>
        <v>84</v>
      </c>
      <c r="B88" s="16" t="s">
        <v>265</v>
      </c>
      <c r="C88" s="5" t="s">
        <v>173</v>
      </c>
      <c r="D88" s="16" t="s">
        <v>174</v>
      </c>
      <c r="E88" s="19" t="s">
        <v>172</v>
      </c>
      <c r="F88" s="7">
        <v>1102</v>
      </c>
      <c r="G88" s="7"/>
      <c r="H88" s="12"/>
      <c r="I88" s="20"/>
      <c r="J88" s="12"/>
      <c r="K88" s="20"/>
      <c r="L88" s="12">
        <v>1093</v>
      </c>
      <c r="M88" s="12">
        <v>54</v>
      </c>
      <c r="N88" s="53"/>
      <c r="O88" s="53"/>
      <c r="P88" s="53"/>
      <c r="Q88" s="63">
        <v>0.222</v>
      </c>
      <c r="R88" s="53"/>
      <c r="S88" s="33" t="s">
        <v>471</v>
      </c>
      <c r="T88" s="33" t="s">
        <v>289</v>
      </c>
    </row>
    <row r="89" spans="1:20" ht="72.75">
      <c r="A89" s="16">
        <f t="shared" si="1"/>
        <v>85</v>
      </c>
      <c r="B89" s="16" t="s">
        <v>179</v>
      </c>
      <c r="C89" s="11">
        <v>190440005933</v>
      </c>
      <c r="D89" s="16" t="s">
        <v>209</v>
      </c>
      <c r="E89" s="19" t="s">
        <v>207</v>
      </c>
      <c r="F89" s="12">
        <v>13.8</v>
      </c>
      <c r="G89" s="12">
        <v>13.8</v>
      </c>
      <c r="H89" s="12">
        <v>13.8</v>
      </c>
      <c r="I89" s="20"/>
      <c r="J89" s="12"/>
      <c r="K89" s="20"/>
      <c r="L89" s="12"/>
      <c r="M89" s="12"/>
      <c r="N89" s="53"/>
      <c r="O89" s="53"/>
      <c r="P89" s="53"/>
      <c r="Q89" s="53"/>
      <c r="R89" s="53"/>
      <c r="S89" s="33" t="s">
        <v>471</v>
      </c>
      <c r="T89" s="33" t="s">
        <v>289</v>
      </c>
    </row>
    <row r="90" spans="1:20" ht="24" customHeight="1">
      <c r="A90" s="16">
        <f t="shared" si="1"/>
        <v>86</v>
      </c>
      <c r="B90" s="16" t="s">
        <v>180</v>
      </c>
      <c r="C90" s="6" t="s">
        <v>196</v>
      </c>
      <c r="D90" s="16" t="s">
        <v>197</v>
      </c>
      <c r="E90" s="19" t="s">
        <v>194</v>
      </c>
      <c r="F90" s="12">
        <v>13.2</v>
      </c>
      <c r="G90" s="12">
        <v>132</v>
      </c>
      <c r="H90" s="12">
        <v>132</v>
      </c>
      <c r="I90" s="20"/>
      <c r="J90" s="12"/>
      <c r="K90" s="20"/>
      <c r="L90" s="12"/>
      <c r="M90" s="12"/>
      <c r="N90" s="53"/>
      <c r="O90" s="53"/>
      <c r="P90" s="53"/>
      <c r="Q90" s="53"/>
      <c r="R90" s="53"/>
      <c r="S90" s="33" t="s">
        <v>471</v>
      </c>
      <c r="T90" s="33" t="s">
        <v>289</v>
      </c>
    </row>
    <row r="91" spans="1:20" ht="72.75">
      <c r="A91" s="16">
        <f t="shared" si="1"/>
        <v>87</v>
      </c>
      <c r="B91" s="16" t="s">
        <v>179</v>
      </c>
      <c r="C91" s="11">
        <v>190440005933</v>
      </c>
      <c r="D91" s="16" t="s">
        <v>209</v>
      </c>
      <c r="E91" s="19" t="s">
        <v>208</v>
      </c>
      <c r="F91" s="12">
        <v>210</v>
      </c>
      <c r="G91" s="12"/>
      <c r="H91" s="12"/>
      <c r="I91" s="20"/>
      <c r="J91" s="12"/>
      <c r="K91" s="20"/>
      <c r="L91" s="12">
        <v>199</v>
      </c>
      <c r="M91" s="12">
        <v>44</v>
      </c>
      <c r="N91" s="53"/>
      <c r="O91" s="53"/>
      <c r="P91" s="53"/>
      <c r="Q91" s="54">
        <v>1</v>
      </c>
      <c r="R91" s="53"/>
      <c r="S91" s="33" t="s">
        <v>471</v>
      </c>
      <c r="T91" s="33" t="s">
        <v>289</v>
      </c>
    </row>
    <row r="92" spans="1:20" ht="72.75">
      <c r="A92" s="16">
        <f t="shared" si="1"/>
        <v>88</v>
      </c>
      <c r="B92" s="16" t="s">
        <v>181</v>
      </c>
      <c r="C92" s="4">
        <v>51264018745</v>
      </c>
      <c r="D92" s="16" t="s">
        <v>198</v>
      </c>
      <c r="E92" s="22" t="s">
        <v>264</v>
      </c>
      <c r="F92" s="7">
        <v>9</v>
      </c>
      <c r="G92" s="7">
        <v>9</v>
      </c>
      <c r="H92" s="12">
        <v>9</v>
      </c>
      <c r="I92" s="20"/>
      <c r="J92" s="12"/>
      <c r="K92" s="20"/>
      <c r="L92" s="12"/>
      <c r="M92" s="12"/>
      <c r="N92" s="53"/>
      <c r="O92" s="53"/>
      <c r="P92" s="53"/>
      <c r="Q92" s="53"/>
      <c r="R92" s="53"/>
      <c r="S92" s="33" t="s">
        <v>471</v>
      </c>
      <c r="T92" s="33" t="s">
        <v>289</v>
      </c>
    </row>
    <row r="93" spans="1:20" ht="72.75">
      <c r="A93" s="16">
        <f t="shared" si="1"/>
        <v>89</v>
      </c>
      <c r="B93" s="16" t="s">
        <v>182</v>
      </c>
      <c r="C93" s="6">
        <v>800404301091</v>
      </c>
      <c r="D93" s="16" t="s">
        <v>206</v>
      </c>
      <c r="E93" s="19" t="s">
        <v>205</v>
      </c>
      <c r="F93" s="12">
        <v>7.4</v>
      </c>
      <c r="G93" s="12">
        <v>7.4</v>
      </c>
      <c r="H93" s="12">
        <v>7.4</v>
      </c>
      <c r="I93" s="20"/>
      <c r="J93" s="12"/>
      <c r="K93" s="20"/>
      <c r="L93" s="12"/>
      <c r="M93" s="12"/>
      <c r="N93" s="53"/>
      <c r="O93" s="53"/>
      <c r="P93" s="53"/>
      <c r="Q93" s="53"/>
      <c r="R93" s="53"/>
      <c r="S93" s="33" t="s">
        <v>471</v>
      </c>
      <c r="T93" s="33" t="s">
        <v>289</v>
      </c>
    </row>
    <row r="94" spans="1:20" ht="36" customHeight="1">
      <c r="A94" s="16">
        <f t="shared" si="1"/>
        <v>90</v>
      </c>
      <c r="B94" s="16" t="s">
        <v>180</v>
      </c>
      <c r="C94" s="6" t="s">
        <v>196</v>
      </c>
      <c r="D94" s="16" t="s">
        <v>197</v>
      </c>
      <c r="E94" s="19" t="s">
        <v>195</v>
      </c>
      <c r="F94" s="12">
        <v>131</v>
      </c>
      <c r="G94" s="12">
        <v>124</v>
      </c>
      <c r="H94" s="12">
        <v>124</v>
      </c>
      <c r="I94" s="20"/>
      <c r="J94" s="12"/>
      <c r="K94" s="20"/>
      <c r="L94" s="12">
        <v>6</v>
      </c>
      <c r="M94" s="12"/>
      <c r="N94" s="53"/>
      <c r="O94" s="53"/>
      <c r="P94" s="53"/>
      <c r="Q94" s="53"/>
      <c r="R94" s="53"/>
      <c r="S94" s="33" t="s">
        <v>471</v>
      </c>
      <c r="T94" s="33" t="s">
        <v>289</v>
      </c>
    </row>
    <row r="95" spans="1:20" ht="72.75">
      <c r="A95" s="16">
        <f t="shared" si="1"/>
        <v>91</v>
      </c>
      <c r="B95" s="16" t="s">
        <v>183</v>
      </c>
      <c r="C95" s="6">
        <v>680305399037</v>
      </c>
      <c r="D95" s="16" t="s">
        <v>200</v>
      </c>
      <c r="E95" s="19" t="s">
        <v>199</v>
      </c>
      <c r="F95" s="12">
        <v>43</v>
      </c>
      <c r="G95" s="12"/>
      <c r="H95" s="12"/>
      <c r="I95" s="20"/>
      <c r="J95" s="12"/>
      <c r="K95" s="20"/>
      <c r="L95" s="12">
        <v>42</v>
      </c>
      <c r="M95" s="12"/>
      <c r="N95" s="53"/>
      <c r="O95" s="53">
        <v>22</v>
      </c>
      <c r="P95" s="53"/>
      <c r="Q95" s="54">
        <v>1</v>
      </c>
      <c r="R95" s="53"/>
      <c r="S95" s="33" t="s">
        <v>471</v>
      </c>
      <c r="T95" s="33" t="s">
        <v>289</v>
      </c>
    </row>
    <row r="96" spans="1:20" ht="72.75">
      <c r="A96" s="16">
        <f t="shared" si="1"/>
        <v>92</v>
      </c>
      <c r="B96" s="16" t="s">
        <v>184</v>
      </c>
      <c r="C96" s="6">
        <v>570503350286</v>
      </c>
      <c r="D96" s="16" t="s">
        <v>202</v>
      </c>
      <c r="E96" s="19" t="s">
        <v>201</v>
      </c>
      <c r="F96" s="7">
        <v>251</v>
      </c>
      <c r="G96" s="7"/>
      <c r="H96" s="12"/>
      <c r="I96" s="20"/>
      <c r="J96" s="12"/>
      <c r="K96" s="20"/>
      <c r="L96" s="12">
        <v>250</v>
      </c>
      <c r="M96" s="12"/>
      <c r="N96" s="53">
        <v>25</v>
      </c>
      <c r="O96" s="53"/>
      <c r="P96" s="53"/>
      <c r="Q96" s="54">
        <v>1</v>
      </c>
      <c r="R96" s="53"/>
      <c r="S96" s="33" t="s">
        <v>471</v>
      </c>
      <c r="T96" s="33" t="s">
        <v>289</v>
      </c>
    </row>
    <row r="97" spans="1:20" ht="72.75">
      <c r="A97" s="16">
        <f t="shared" si="1"/>
        <v>93</v>
      </c>
      <c r="B97" s="16" t="s">
        <v>185</v>
      </c>
      <c r="C97" s="6">
        <v>781012350362</v>
      </c>
      <c r="D97" s="16" t="s">
        <v>204</v>
      </c>
      <c r="E97" s="19" t="s">
        <v>203</v>
      </c>
      <c r="F97" s="12">
        <v>225</v>
      </c>
      <c r="G97" s="12"/>
      <c r="H97" s="12"/>
      <c r="I97" s="20"/>
      <c r="J97" s="12"/>
      <c r="K97" s="20"/>
      <c r="L97" s="12">
        <v>215</v>
      </c>
      <c r="M97" s="12">
        <v>80</v>
      </c>
      <c r="N97" s="53"/>
      <c r="O97" s="53"/>
      <c r="P97" s="53"/>
      <c r="Q97" s="54">
        <v>1</v>
      </c>
      <c r="R97" s="53"/>
      <c r="S97" s="33" t="s">
        <v>471</v>
      </c>
      <c r="T97" s="33" t="s">
        <v>289</v>
      </c>
    </row>
    <row r="98" spans="1:20" ht="72.75">
      <c r="A98" s="16">
        <f t="shared" si="1"/>
        <v>94</v>
      </c>
      <c r="B98" s="12" t="s">
        <v>186</v>
      </c>
      <c r="C98" s="6">
        <v>191140030827</v>
      </c>
      <c r="D98" s="16" t="s">
        <v>211</v>
      </c>
      <c r="E98" s="19" t="s">
        <v>210</v>
      </c>
      <c r="F98" s="12">
        <v>85.4</v>
      </c>
      <c r="G98" s="12">
        <v>81</v>
      </c>
      <c r="H98" s="12">
        <v>81</v>
      </c>
      <c r="I98" s="20"/>
      <c r="J98" s="12"/>
      <c r="K98" s="20"/>
      <c r="L98" s="12"/>
      <c r="M98" s="12"/>
      <c r="N98" s="53"/>
      <c r="O98" s="53"/>
      <c r="P98" s="53"/>
      <c r="Q98" s="53"/>
      <c r="R98" s="53"/>
      <c r="S98" s="33" t="s">
        <v>471</v>
      </c>
      <c r="T98" s="33" t="s">
        <v>289</v>
      </c>
    </row>
    <row r="99" spans="1:20" ht="72.75">
      <c r="A99" s="16">
        <f t="shared" si="1"/>
        <v>95</v>
      </c>
      <c r="B99" s="16" t="s">
        <v>187</v>
      </c>
      <c r="C99" s="5" t="s">
        <v>212</v>
      </c>
      <c r="D99" s="16" t="s">
        <v>214</v>
      </c>
      <c r="E99" s="20" t="s">
        <v>213</v>
      </c>
      <c r="F99" s="12">
        <v>94.5</v>
      </c>
      <c r="G99" s="12">
        <v>93.7</v>
      </c>
      <c r="H99" s="12">
        <v>93.7</v>
      </c>
      <c r="I99" s="20"/>
      <c r="J99" s="12"/>
      <c r="K99" s="20"/>
      <c r="L99" s="12"/>
      <c r="M99" s="12"/>
      <c r="N99" s="53"/>
      <c r="O99" s="53"/>
      <c r="P99" s="53"/>
      <c r="Q99" s="53"/>
      <c r="R99" s="53"/>
      <c r="S99" s="33" t="s">
        <v>471</v>
      </c>
      <c r="T99" s="33" t="s">
        <v>289</v>
      </c>
    </row>
    <row r="100" spans="1:20" ht="72.75">
      <c r="A100" s="16">
        <f t="shared" si="1"/>
        <v>96</v>
      </c>
      <c r="B100" s="16" t="s">
        <v>188</v>
      </c>
      <c r="C100" s="4">
        <v>21040006252</v>
      </c>
      <c r="D100" s="16" t="s">
        <v>216</v>
      </c>
      <c r="E100" s="19" t="s">
        <v>215</v>
      </c>
      <c r="F100" s="12">
        <v>33</v>
      </c>
      <c r="G100" s="12">
        <v>33</v>
      </c>
      <c r="H100" s="12">
        <v>33</v>
      </c>
      <c r="I100" s="20"/>
      <c r="J100" s="12"/>
      <c r="K100" s="20"/>
      <c r="L100" s="12"/>
      <c r="M100" s="12"/>
      <c r="N100" s="53"/>
      <c r="O100" s="53"/>
      <c r="P100" s="53"/>
      <c r="Q100" s="53"/>
      <c r="R100" s="53"/>
      <c r="S100" s="33" t="s">
        <v>471</v>
      </c>
      <c r="T100" s="33" t="s">
        <v>289</v>
      </c>
    </row>
    <row r="101" spans="1:20" ht="72.75">
      <c r="A101" s="16">
        <f t="shared" si="1"/>
        <v>97</v>
      </c>
      <c r="B101" s="16" t="s">
        <v>189</v>
      </c>
      <c r="C101" s="4">
        <v>130340001420</v>
      </c>
      <c r="D101" s="16" t="s">
        <v>218</v>
      </c>
      <c r="E101" s="19" t="s">
        <v>217</v>
      </c>
      <c r="F101" s="12">
        <v>141</v>
      </c>
      <c r="G101" s="12">
        <v>140.6</v>
      </c>
      <c r="H101" s="12">
        <v>140.6</v>
      </c>
      <c r="I101" s="20"/>
      <c r="J101" s="12"/>
      <c r="K101" s="20"/>
      <c r="L101" s="12"/>
      <c r="M101" s="12"/>
      <c r="N101" s="53"/>
      <c r="O101" s="53"/>
      <c r="P101" s="53"/>
      <c r="Q101" s="53"/>
      <c r="R101" s="53"/>
      <c r="S101" s="33" t="s">
        <v>471</v>
      </c>
      <c r="T101" s="33" t="s">
        <v>289</v>
      </c>
    </row>
    <row r="102" spans="1:20" ht="72.75">
      <c r="A102" s="16">
        <f t="shared" si="1"/>
        <v>98</v>
      </c>
      <c r="B102" s="16" t="s">
        <v>224</v>
      </c>
      <c r="C102" s="4">
        <v>191240023233</v>
      </c>
      <c r="D102" s="16" t="s">
        <v>225</v>
      </c>
      <c r="E102" s="22" t="s">
        <v>263</v>
      </c>
      <c r="F102" s="12">
        <v>48.7</v>
      </c>
      <c r="G102" s="12">
        <v>47</v>
      </c>
      <c r="H102" s="12">
        <v>47</v>
      </c>
      <c r="I102" s="20"/>
      <c r="J102" s="12"/>
      <c r="K102" s="20"/>
      <c r="L102" s="12"/>
      <c r="M102" s="12"/>
      <c r="N102" s="53"/>
      <c r="O102" s="53"/>
      <c r="P102" s="53"/>
      <c r="Q102" s="53"/>
      <c r="R102" s="53"/>
      <c r="S102" s="33" t="s">
        <v>471</v>
      </c>
      <c r="T102" s="33" t="s">
        <v>289</v>
      </c>
    </row>
    <row r="103" spans="1:20" ht="72.75">
      <c r="A103" s="16">
        <f t="shared" si="1"/>
        <v>99</v>
      </c>
      <c r="B103" s="16" t="s">
        <v>190</v>
      </c>
      <c r="C103" s="5" t="s">
        <v>222</v>
      </c>
      <c r="D103" s="16" t="s">
        <v>223</v>
      </c>
      <c r="E103" s="22" t="s">
        <v>262</v>
      </c>
      <c r="F103" s="12">
        <v>47</v>
      </c>
      <c r="G103" s="12">
        <v>47</v>
      </c>
      <c r="H103" s="12">
        <v>47</v>
      </c>
      <c r="I103" s="20"/>
      <c r="J103" s="12"/>
      <c r="K103" s="20"/>
      <c r="L103" s="12"/>
      <c r="M103" s="12"/>
      <c r="N103" s="53"/>
      <c r="O103" s="53"/>
      <c r="P103" s="53"/>
      <c r="Q103" s="53"/>
      <c r="R103" s="53"/>
      <c r="S103" s="33" t="s">
        <v>471</v>
      </c>
      <c r="T103" s="33" t="s">
        <v>289</v>
      </c>
    </row>
    <row r="104" spans="1:20" ht="72.75">
      <c r="A104" s="16">
        <f t="shared" si="1"/>
        <v>100</v>
      </c>
      <c r="B104" s="16" t="s">
        <v>191</v>
      </c>
      <c r="C104" s="4">
        <v>570616300829</v>
      </c>
      <c r="D104" s="16" t="s">
        <v>227</v>
      </c>
      <c r="E104" s="19" t="s">
        <v>226</v>
      </c>
      <c r="F104" s="12">
        <v>243</v>
      </c>
      <c r="G104" s="12"/>
      <c r="H104" s="12"/>
      <c r="I104" s="20"/>
      <c r="J104" s="12"/>
      <c r="K104" s="20"/>
      <c r="L104" s="12">
        <v>243</v>
      </c>
      <c r="M104" s="12"/>
      <c r="N104" s="53"/>
      <c r="O104" s="53"/>
      <c r="P104" s="53"/>
      <c r="Q104" s="53"/>
      <c r="R104" s="53"/>
      <c r="S104" s="33" t="s">
        <v>471</v>
      </c>
      <c r="T104" s="33" t="s">
        <v>289</v>
      </c>
    </row>
    <row r="105" spans="1:20" ht="72.75">
      <c r="A105" s="16">
        <f t="shared" si="1"/>
        <v>101</v>
      </c>
      <c r="B105" s="16" t="s">
        <v>192</v>
      </c>
      <c r="C105" s="6">
        <v>710228300810</v>
      </c>
      <c r="D105" s="16" t="s">
        <v>221</v>
      </c>
      <c r="E105" s="20" t="s">
        <v>219</v>
      </c>
      <c r="F105" s="7">
        <v>223</v>
      </c>
      <c r="G105" s="7"/>
      <c r="H105" s="12"/>
      <c r="I105" s="20"/>
      <c r="J105" s="12"/>
      <c r="K105" s="20"/>
      <c r="L105" s="12">
        <v>222</v>
      </c>
      <c r="M105" s="12">
        <v>39</v>
      </c>
      <c r="N105" s="53">
        <v>1</v>
      </c>
      <c r="O105" s="53">
        <v>71</v>
      </c>
      <c r="P105" s="53"/>
      <c r="Q105" s="54">
        <v>1</v>
      </c>
      <c r="R105" s="53"/>
      <c r="S105" s="33" t="s">
        <v>471</v>
      </c>
      <c r="T105" s="33" t="s">
        <v>289</v>
      </c>
    </row>
    <row r="106" spans="1:20" ht="72.75">
      <c r="A106" s="16">
        <f t="shared" si="1"/>
        <v>102</v>
      </c>
      <c r="B106" s="16" t="s">
        <v>192</v>
      </c>
      <c r="C106" s="6">
        <v>710228300810</v>
      </c>
      <c r="D106" s="16" t="s">
        <v>221</v>
      </c>
      <c r="E106" s="20" t="s">
        <v>220</v>
      </c>
      <c r="F106" s="7">
        <v>217</v>
      </c>
      <c r="G106" s="7">
        <v>216</v>
      </c>
      <c r="H106" s="12">
        <v>216</v>
      </c>
      <c r="I106" s="20"/>
      <c r="J106" s="12"/>
      <c r="K106" s="20"/>
      <c r="L106" s="12"/>
      <c r="M106" s="12"/>
      <c r="N106" s="53"/>
      <c r="O106" s="53"/>
      <c r="P106" s="53"/>
      <c r="Q106" s="53"/>
      <c r="R106" s="53"/>
      <c r="S106" s="33" t="s">
        <v>471</v>
      </c>
      <c r="T106" s="33" t="s">
        <v>289</v>
      </c>
    </row>
    <row r="107" spans="1:20" ht="72.75">
      <c r="A107" s="16">
        <f t="shared" si="1"/>
        <v>103</v>
      </c>
      <c r="B107" s="16" t="s">
        <v>193</v>
      </c>
      <c r="C107" s="5">
        <v>30940001035</v>
      </c>
      <c r="D107" s="16" t="s">
        <v>229</v>
      </c>
      <c r="E107" s="20" t="s">
        <v>228</v>
      </c>
      <c r="F107" s="7">
        <v>48.2</v>
      </c>
      <c r="G107" s="7"/>
      <c r="H107" s="12"/>
      <c r="I107" s="20"/>
      <c r="J107" s="12"/>
      <c r="K107" s="20"/>
      <c r="L107" s="12">
        <v>47.2</v>
      </c>
      <c r="M107" s="12"/>
      <c r="N107" s="53"/>
      <c r="O107" s="53"/>
      <c r="P107" s="53"/>
      <c r="Q107" s="53"/>
      <c r="R107" s="53"/>
      <c r="S107" s="33" t="s">
        <v>471</v>
      </c>
      <c r="T107" s="33" t="s">
        <v>289</v>
      </c>
    </row>
    <row r="108" spans="1:20" ht="72.75">
      <c r="A108" s="24">
        <v>104</v>
      </c>
      <c r="B108" s="16" t="s">
        <v>231</v>
      </c>
      <c r="C108" s="6">
        <v>200340014864</v>
      </c>
      <c r="D108" s="17" t="s">
        <v>232</v>
      </c>
      <c r="E108" s="20" t="s">
        <v>233</v>
      </c>
      <c r="F108" s="17">
        <v>257</v>
      </c>
      <c r="G108" s="17">
        <v>256</v>
      </c>
      <c r="H108" s="20">
        <v>256</v>
      </c>
      <c r="I108" s="20"/>
      <c r="J108" s="20"/>
      <c r="K108" s="20"/>
      <c r="L108" s="20"/>
      <c r="M108" s="32"/>
      <c r="N108" s="53"/>
      <c r="O108" s="53"/>
      <c r="P108" s="53"/>
      <c r="Q108" s="53"/>
      <c r="R108" s="53"/>
      <c r="S108" s="33" t="s">
        <v>471</v>
      </c>
      <c r="T108" s="33" t="s">
        <v>289</v>
      </c>
    </row>
    <row r="109" spans="1:20" ht="72.75">
      <c r="A109" s="24">
        <v>105</v>
      </c>
      <c r="B109" s="15" t="s">
        <v>234</v>
      </c>
      <c r="C109" s="5" t="s">
        <v>250</v>
      </c>
      <c r="D109" s="15" t="s">
        <v>252</v>
      </c>
      <c r="E109" s="27" t="s">
        <v>251</v>
      </c>
      <c r="F109" s="24">
        <v>271</v>
      </c>
      <c r="G109" s="24">
        <v>271</v>
      </c>
      <c r="H109" s="58">
        <v>271</v>
      </c>
      <c r="I109" s="58"/>
      <c r="J109" s="58"/>
      <c r="K109" s="58"/>
      <c r="L109" s="58"/>
      <c r="M109" s="32"/>
      <c r="N109" s="53"/>
      <c r="O109" s="53"/>
      <c r="P109" s="53"/>
      <c r="Q109" s="53"/>
      <c r="R109" s="53"/>
      <c r="S109" s="33" t="s">
        <v>471</v>
      </c>
      <c r="T109" s="33" t="s">
        <v>289</v>
      </c>
    </row>
    <row r="110" spans="1:20" ht="72.75">
      <c r="A110" s="25">
        <v>106</v>
      </c>
      <c r="B110" s="26" t="s">
        <v>235</v>
      </c>
      <c r="C110" s="6">
        <v>650610301049</v>
      </c>
      <c r="D110" s="26" t="s">
        <v>236</v>
      </c>
      <c r="E110" s="27" t="s">
        <v>237</v>
      </c>
      <c r="F110" s="25">
        <v>20</v>
      </c>
      <c r="G110" s="25"/>
      <c r="H110" s="58"/>
      <c r="I110" s="58"/>
      <c r="J110" s="27"/>
      <c r="K110" s="58"/>
      <c r="L110" s="27">
        <v>13</v>
      </c>
      <c r="M110" s="18">
        <v>306</v>
      </c>
      <c r="N110" s="53"/>
      <c r="O110" s="53">
        <v>120</v>
      </c>
      <c r="P110" s="53"/>
      <c r="Q110" s="54">
        <v>1</v>
      </c>
      <c r="R110" s="53"/>
      <c r="S110" s="33" t="s">
        <v>471</v>
      </c>
      <c r="T110" s="33" t="s">
        <v>289</v>
      </c>
    </row>
    <row r="111" spans="1:20" ht="72.75">
      <c r="A111" s="25">
        <v>107</v>
      </c>
      <c r="B111" s="26" t="s">
        <v>235</v>
      </c>
      <c r="C111" s="6">
        <v>650610301049</v>
      </c>
      <c r="D111" s="26" t="s">
        <v>236</v>
      </c>
      <c r="E111" s="27" t="s">
        <v>238</v>
      </c>
      <c r="F111" s="25">
        <v>27</v>
      </c>
      <c r="G111" s="25"/>
      <c r="H111" s="58"/>
      <c r="I111" s="58"/>
      <c r="J111" s="27"/>
      <c r="K111" s="58"/>
      <c r="L111" s="27">
        <v>27</v>
      </c>
      <c r="M111" s="18">
        <v>306</v>
      </c>
      <c r="N111" s="53"/>
      <c r="O111" s="53">
        <v>120</v>
      </c>
      <c r="P111" s="53"/>
      <c r="Q111" s="54">
        <v>1</v>
      </c>
      <c r="R111" s="53"/>
      <c r="S111" s="33" t="s">
        <v>471</v>
      </c>
      <c r="T111" s="33" t="s">
        <v>289</v>
      </c>
    </row>
    <row r="112" spans="1:20" ht="72.75">
      <c r="A112" s="25">
        <v>108</v>
      </c>
      <c r="B112" s="26" t="s">
        <v>235</v>
      </c>
      <c r="C112" s="6">
        <v>650610301049</v>
      </c>
      <c r="D112" s="26" t="s">
        <v>236</v>
      </c>
      <c r="E112" s="27" t="s">
        <v>239</v>
      </c>
      <c r="F112" s="25">
        <v>6</v>
      </c>
      <c r="G112" s="25"/>
      <c r="H112" s="58"/>
      <c r="I112" s="58"/>
      <c r="J112" s="27"/>
      <c r="K112" s="58"/>
      <c r="L112" s="27">
        <v>6</v>
      </c>
      <c r="M112" s="18">
        <v>306</v>
      </c>
      <c r="N112" s="53"/>
      <c r="O112" s="53">
        <v>120</v>
      </c>
      <c r="P112" s="53"/>
      <c r="Q112" s="54">
        <v>1</v>
      </c>
      <c r="R112" s="53"/>
      <c r="S112" s="33" t="s">
        <v>471</v>
      </c>
      <c r="T112" s="33" t="s">
        <v>289</v>
      </c>
    </row>
    <row r="113" spans="1:20" ht="72.75">
      <c r="A113" s="25">
        <v>109</v>
      </c>
      <c r="B113" s="26" t="s">
        <v>235</v>
      </c>
      <c r="C113" s="6">
        <v>650610301049</v>
      </c>
      <c r="D113" s="26" t="s">
        <v>236</v>
      </c>
      <c r="E113" s="27" t="s">
        <v>240</v>
      </c>
      <c r="F113" s="25">
        <v>22</v>
      </c>
      <c r="G113" s="25"/>
      <c r="H113" s="58"/>
      <c r="I113" s="58"/>
      <c r="J113" s="27"/>
      <c r="K113" s="58"/>
      <c r="L113" s="27">
        <v>22</v>
      </c>
      <c r="M113" s="18">
        <v>306</v>
      </c>
      <c r="N113" s="53"/>
      <c r="O113" s="53">
        <v>120</v>
      </c>
      <c r="P113" s="53"/>
      <c r="Q113" s="54">
        <v>1</v>
      </c>
      <c r="R113" s="53"/>
      <c r="S113" s="33" t="s">
        <v>471</v>
      </c>
      <c r="T113" s="33" t="s">
        <v>289</v>
      </c>
    </row>
    <row r="114" spans="1:20" ht="72.75">
      <c r="A114" s="25">
        <v>110</v>
      </c>
      <c r="B114" s="26" t="s">
        <v>235</v>
      </c>
      <c r="C114" s="6">
        <v>650610301049</v>
      </c>
      <c r="D114" s="26" t="s">
        <v>236</v>
      </c>
      <c r="E114" s="27" t="s">
        <v>241</v>
      </c>
      <c r="F114" s="25">
        <v>24</v>
      </c>
      <c r="G114" s="25"/>
      <c r="H114" s="58"/>
      <c r="I114" s="58"/>
      <c r="J114" s="27"/>
      <c r="K114" s="58"/>
      <c r="L114" s="27">
        <v>24</v>
      </c>
      <c r="M114" s="18">
        <v>306</v>
      </c>
      <c r="N114" s="53"/>
      <c r="O114" s="53">
        <v>120</v>
      </c>
      <c r="P114" s="53"/>
      <c r="Q114" s="54">
        <v>1</v>
      </c>
      <c r="R114" s="53"/>
      <c r="S114" s="33" t="s">
        <v>471</v>
      </c>
      <c r="T114" s="33" t="s">
        <v>289</v>
      </c>
    </row>
    <row r="115" spans="1:20" ht="72.75">
      <c r="A115" s="25">
        <v>111</v>
      </c>
      <c r="B115" s="26" t="s">
        <v>242</v>
      </c>
      <c r="C115" s="6">
        <v>770720350634</v>
      </c>
      <c r="D115" s="26" t="s">
        <v>245</v>
      </c>
      <c r="E115" s="27" t="s">
        <v>243</v>
      </c>
      <c r="F115" s="25">
        <v>15</v>
      </c>
      <c r="G115" s="25"/>
      <c r="H115" s="58"/>
      <c r="I115" s="58"/>
      <c r="J115" s="58"/>
      <c r="K115" s="58"/>
      <c r="L115" s="58">
        <v>15</v>
      </c>
      <c r="M115" s="59"/>
      <c r="N115" s="53"/>
      <c r="O115" s="53"/>
      <c r="P115" s="53"/>
      <c r="Q115" s="53"/>
      <c r="R115" s="53"/>
      <c r="S115" s="33" t="s">
        <v>471</v>
      </c>
      <c r="T115" s="33" t="s">
        <v>289</v>
      </c>
    </row>
    <row r="116" spans="1:20" ht="72.75">
      <c r="A116" s="25">
        <v>112</v>
      </c>
      <c r="B116" s="26" t="s">
        <v>242</v>
      </c>
      <c r="C116" s="6">
        <v>770720350634</v>
      </c>
      <c r="D116" s="26" t="s">
        <v>245</v>
      </c>
      <c r="E116" s="27" t="s">
        <v>244</v>
      </c>
      <c r="F116" s="25">
        <v>18</v>
      </c>
      <c r="G116" s="25"/>
      <c r="H116" s="58"/>
      <c r="I116" s="58"/>
      <c r="J116" s="58"/>
      <c r="K116" s="58"/>
      <c r="L116" s="58">
        <v>18</v>
      </c>
      <c r="M116" s="59"/>
      <c r="N116" s="53"/>
      <c r="O116" s="53"/>
      <c r="P116" s="53"/>
      <c r="Q116" s="53"/>
      <c r="R116" s="53"/>
      <c r="S116" s="33" t="s">
        <v>471</v>
      </c>
      <c r="T116" s="33" t="s">
        <v>289</v>
      </c>
    </row>
    <row r="117" spans="1:20" ht="72.75">
      <c r="A117" s="25">
        <v>113</v>
      </c>
      <c r="B117" s="26" t="s">
        <v>246</v>
      </c>
      <c r="C117" s="2">
        <v>131240005066</v>
      </c>
      <c r="D117" s="25" t="s">
        <v>247</v>
      </c>
      <c r="E117" s="27" t="s">
        <v>248</v>
      </c>
      <c r="F117" s="25">
        <v>164</v>
      </c>
      <c r="G117" s="25">
        <v>162</v>
      </c>
      <c r="H117" s="58">
        <v>162</v>
      </c>
      <c r="I117" s="58"/>
      <c r="J117" s="58"/>
      <c r="K117" s="58"/>
      <c r="L117" s="58"/>
      <c r="M117" s="59"/>
      <c r="N117" s="53"/>
      <c r="O117" s="53"/>
      <c r="P117" s="53"/>
      <c r="Q117" s="53"/>
      <c r="R117" s="53"/>
      <c r="S117" s="33" t="s">
        <v>471</v>
      </c>
      <c r="T117" s="33" t="s">
        <v>289</v>
      </c>
    </row>
    <row r="118" spans="1:20" ht="72.75">
      <c r="A118" s="25">
        <v>114</v>
      </c>
      <c r="B118" s="26" t="s">
        <v>246</v>
      </c>
      <c r="C118" s="2">
        <v>131240005066</v>
      </c>
      <c r="D118" s="25" t="s">
        <v>247</v>
      </c>
      <c r="E118" s="27" t="s">
        <v>249</v>
      </c>
      <c r="F118" s="25">
        <v>107</v>
      </c>
      <c r="G118" s="25">
        <v>107</v>
      </c>
      <c r="H118" s="58">
        <v>107</v>
      </c>
      <c r="I118" s="58"/>
      <c r="J118" s="58"/>
      <c r="K118" s="58"/>
      <c r="L118" s="58"/>
      <c r="M118" s="59"/>
      <c r="N118" s="53"/>
      <c r="O118" s="53"/>
      <c r="P118" s="53"/>
      <c r="Q118" s="53"/>
      <c r="R118" s="53"/>
      <c r="S118" s="33" t="s">
        <v>471</v>
      </c>
      <c r="T118" s="33" t="s">
        <v>289</v>
      </c>
    </row>
    <row r="119" spans="1:20" ht="35.25" customHeight="1">
      <c r="A119" s="25">
        <v>115</v>
      </c>
      <c r="B119" s="26" t="s">
        <v>253</v>
      </c>
      <c r="C119" s="6" t="s">
        <v>254</v>
      </c>
      <c r="D119" s="25" t="s">
        <v>255</v>
      </c>
      <c r="E119" s="27" t="s">
        <v>256</v>
      </c>
      <c r="F119" s="25">
        <v>648</v>
      </c>
      <c r="G119" s="25">
        <v>631</v>
      </c>
      <c r="H119" s="58">
        <v>631</v>
      </c>
      <c r="I119" s="58"/>
      <c r="J119" s="58"/>
      <c r="K119" s="58"/>
      <c r="L119" s="58"/>
      <c r="M119" s="59"/>
      <c r="N119" s="53"/>
      <c r="O119" s="53"/>
      <c r="P119" s="53"/>
      <c r="Q119" s="53"/>
      <c r="R119" s="53"/>
      <c r="S119" s="33" t="s">
        <v>291</v>
      </c>
      <c r="T119" s="33" t="s">
        <v>289</v>
      </c>
    </row>
    <row r="120" spans="1:20" ht="72.75">
      <c r="A120" s="25">
        <v>116</v>
      </c>
      <c r="B120" s="26" t="s">
        <v>257</v>
      </c>
      <c r="C120" s="2">
        <v>51264019139</v>
      </c>
      <c r="D120" s="25" t="s">
        <v>258</v>
      </c>
      <c r="E120" s="25" t="s">
        <v>259</v>
      </c>
      <c r="F120" s="25">
        <v>148</v>
      </c>
      <c r="G120" s="25">
        <v>148</v>
      </c>
      <c r="H120" s="58">
        <v>148</v>
      </c>
      <c r="I120" s="58"/>
      <c r="J120" s="58"/>
      <c r="K120" s="58"/>
      <c r="L120" s="58"/>
      <c r="M120" s="32"/>
      <c r="N120" s="53"/>
      <c r="O120" s="53"/>
      <c r="P120" s="53"/>
      <c r="Q120" s="53"/>
      <c r="R120" s="53"/>
      <c r="S120" s="33" t="s">
        <v>471</v>
      </c>
      <c r="T120" s="33" t="s">
        <v>289</v>
      </c>
    </row>
  </sheetData>
  <mergeCells count="14">
    <mergeCell ref="R2:R3"/>
    <mergeCell ref="S2:S3"/>
    <mergeCell ref="T2:T3"/>
    <mergeCell ref="A2:A3"/>
    <mergeCell ref="B2:B3"/>
    <mergeCell ref="C2:C3"/>
    <mergeCell ref="D2:D3"/>
    <mergeCell ref="E2:E3"/>
    <mergeCell ref="F2:F3"/>
    <mergeCell ref="B1:M1"/>
    <mergeCell ref="G2:K2"/>
    <mergeCell ref="L2:L3"/>
    <mergeCell ref="M2:P2"/>
    <mergeCell ref="Q2:Q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0"/>
  <sheetViews>
    <sheetView tabSelected="1" view="pageBreakPreview" zoomScale="120" zoomScaleNormal="100" zoomScaleSheetLayoutView="120" workbookViewId="0">
      <selection activeCell="B1" sqref="B1:M1"/>
    </sheetView>
  </sheetViews>
  <sheetFormatPr defaultRowHeight="15"/>
  <cols>
    <col min="1" max="1" width="5.7109375" style="46" customWidth="1"/>
    <col min="2" max="2" width="23.7109375" style="60" customWidth="1"/>
    <col min="3" max="3" width="14.42578125" style="46" customWidth="1"/>
    <col min="4" max="4" width="14.7109375" style="46" customWidth="1"/>
    <col min="5" max="5" width="14.28515625" style="61" customWidth="1"/>
    <col min="6" max="6" width="10" style="46" customWidth="1"/>
    <col min="7" max="7" width="6.85546875" style="46" customWidth="1"/>
    <col min="8" max="8" width="5.140625" style="61" customWidth="1"/>
    <col min="9" max="9" width="5.5703125" style="61" customWidth="1"/>
    <col min="10" max="10" width="6.5703125" style="46" customWidth="1"/>
    <col min="11" max="11" width="3.7109375" style="46" customWidth="1"/>
    <col min="12" max="12" width="6.28515625" style="46" customWidth="1"/>
    <col min="13" max="13" width="15.85546875" style="61" customWidth="1"/>
    <col min="14" max="19" width="9.140625" style="62"/>
    <col min="20" max="20" width="13.85546875" style="62" customWidth="1"/>
    <col min="21" max="21" width="9.140625" style="1"/>
  </cols>
  <sheetData>
    <row r="1" spans="1:20" ht="123.75" customHeight="1">
      <c r="B1" s="71" t="s">
        <v>497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20" ht="45" customHeight="1">
      <c r="A2" s="69" t="s">
        <v>0</v>
      </c>
      <c r="B2" s="69" t="s">
        <v>461</v>
      </c>
      <c r="C2" s="69" t="s">
        <v>462</v>
      </c>
      <c r="D2" s="69" t="s">
        <v>463</v>
      </c>
      <c r="E2" s="69" t="s">
        <v>464</v>
      </c>
      <c r="F2" s="74" t="s">
        <v>465</v>
      </c>
      <c r="G2" s="74" t="s">
        <v>466</v>
      </c>
      <c r="H2" s="74"/>
      <c r="I2" s="74"/>
      <c r="J2" s="74"/>
      <c r="K2" s="74"/>
      <c r="L2" s="74" t="s">
        <v>474</v>
      </c>
      <c r="M2" s="75" t="s">
        <v>472</v>
      </c>
      <c r="N2" s="68"/>
      <c r="O2" s="68"/>
      <c r="P2" s="68"/>
      <c r="Q2" s="68" t="s">
        <v>479</v>
      </c>
      <c r="R2" s="68" t="s">
        <v>480</v>
      </c>
      <c r="S2" s="68" t="s">
        <v>481</v>
      </c>
      <c r="T2" s="68" t="s">
        <v>482</v>
      </c>
    </row>
    <row r="3" spans="1:20" ht="133.5" customHeight="1">
      <c r="A3" s="70"/>
      <c r="B3" s="70"/>
      <c r="C3" s="70"/>
      <c r="D3" s="70"/>
      <c r="E3" s="70"/>
      <c r="F3" s="74"/>
      <c r="G3" s="31" t="s">
        <v>467</v>
      </c>
      <c r="H3" s="34" t="s">
        <v>468</v>
      </c>
      <c r="I3" s="34" t="s">
        <v>469</v>
      </c>
      <c r="J3" s="31" t="s">
        <v>470</v>
      </c>
      <c r="K3" s="31" t="s">
        <v>473</v>
      </c>
      <c r="L3" s="74"/>
      <c r="M3" s="34" t="s">
        <v>475</v>
      </c>
      <c r="N3" s="34" t="s">
        <v>476</v>
      </c>
      <c r="O3" s="34" t="s">
        <v>477</v>
      </c>
      <c r="P3" s="34" t="s">
        <v>478</v>
      </c>
      <c r="Q3" s="68"/>
      <c r="R3" s="68"/>
      <c r="S3" s="68"/>
      <c r="T3" s="68"/>
    </row>
    <row r="4" spans="1:20" ht="33.75" customHeight="1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4">
        <v>8</v>
      </c>
      <c r="I4" s="34">
        <v>9</v>
      </c>
      <c r="J4" s="31">
        <v>10</v>
      </c>
      <c r="K4" s="31">
        <v>11</v>
      </c>
      <c r="L4" s="31">
        <v>12</v>
      </c>
      <c r="M4" s="34">
        <v>13</v>
      </c>
      <c r="N4" s="34">
        <v>14</v>
      </c>
      <c r="O4" s="34">
        <v>15</v>
      </c>
      <c r="P4" s="34">
        <v>16</v>
      </c>
      <c r="Q4" s="34">
        <v>17</v>
      </c>
      <c r="R4" s="34">
        <v>18</v>
      </c>
      <c r="S4" s="34">
        <v>19</v>
      </c>
      <c r="T4" s="34">
        <v>20</v>
      </c>
    </row>
    <row r="5" spans="1:20" ht="42.75" customHeight="1">
      <c r="A5" s="47">
        <v>1</v>
      </c>
      <c r="B5" s="47" t="s">
        <v>294</v>
      </c>
      <c r="C5" s="48">
        <v>50164015162</v>
      </c>
      <c r="D5" s="39" t="s">
        <v>295</v>
      </c>
      <c r="E5" s="39" t="s">
        <v>7</v>
      </c>
      <c r="F5" s="49">
        <v>31</v>
      </c>
      <c r="G5" s="49">
        <v>31</v>
      </c>
      <c r="H5" s="12">
        <v>31</v>
      </c>
      <c r="I5" s="12"/>
      <c r="J5" s="49"/>
      <c r="K5" s="49"/>
      <c r="L5" s="49"/>
      <c r="M5" s="12"/>
      <c r="N5" s="53"/>
      <c r="O5" s="53"/>
      <c r="P5" s="53"/>
      <c r="Q5" s="54"/>
      <c r="R5" s="53"/>
      <c r="S5" s="33" t="s">
        <v>483</v>
      </c>
      <c r="T5" s="33" t="s">
        <v>484</v>
      </c>
    </row>
    <row r="6" spans="1:20" ht="44.25" customHeight="1">
      <c r="A6" s="47">
        <f>SUM(A5+1)</f>
        <v>2</v>
      </c>
      <c r="B6" s="47" t="s">
        <v>296</v>
      </c>
      <c r="C6" s="48">
        <v>50164015162</v>
      </c>
      <c r="D6" s="39" t="s">
        <v>295</v>
      </c>
      <c r="E6" s="39" t="s">
        <v>8</v>
      </c>
      <c r="F6" s="49">
        <v>72</v>
      </c>
      <c r="G6" s="49">
        <v>16</v>
      </c>
      <c r="H6" s="12">
        <v>16</v>
      </c>
      <c r="I6" s="12"/>
      <c r="J6" s="49"/>
      <c r="K6" s="49"/>
      <c r="L6" s="49">
        <v>48</v>
      </c>
      <c r="M6" s="12"/>
      <c r="N6" s="53">
        <v>70</v>
      </c>
      <c r="O6" s="53"/>
      <c r="P6" s="53"/>
      <c r="Q6" s="54">
        <v>1</v>
      </c>
      <c r="R6" s="53"/>
      <c r="S6" s="33" t="s">
        <v>483</v>
      </c>
      <c r="T6" s="33" t="s">
        <v>484</v>
      </c>
    </row>
    <row r="7" spans="1:20" ht="39" customHeight="1">
      <c r="A7" s="47">
        <f t="shared" ref="A7:A70" si="0">SUM(A6+1)</f>
        <v>3</v>
      </c>
      <c r="B7" s="47" t="s">
        <v>297</v>
      </c>
      <c r="C7" s="48">
        <v>50164015162</v>
      </c>
      <c r="D7" s="39" t="s">
        <v>295</v>
      </c>
      <c r="E7" s="39" t="s">
        <v>9</v>
      </c>
      <c r="F7" s="49">
        <v>235</v>
      </c>
      <c r="G7" s="49">
        <v>230</v>
      </c>
      <c r="H7" s="12">
        <v>230</v>
      </c>
      <c r="I7" s="12"/>
      <c r="J7" s="49"/>
      <c r="K7" s="49"/>
      <c r="L7" s="49"/>
      <c r="M7" s="12"/>
      <c r="N7" s="53"/>
      <c r="O7" s="53"/>
      <c r="P7" s="53"/>
      <c r="Q7" s="53"/>
      <c r="R7" s="53"/>
      <c r="S7" s="33" t="s">
        <v>483</v>
      </c>
      <c r="T7" s="33" t="s">
        <v>484</v>
      </c>
    </row>
    <row r="8" spans="1:20" ht="39" customHeight="1">
      <c r="A8" s="47">
        <f t="shared" si="0"/>
        <v>4</v>
      </c>
      <c r="B8" s="47" t="s">
        <v>297</v>
      </c>
      <c r="C8" s="48">
        <v>50164015162</v>
      </c>
      <c r="D8" s="39" t="s">
        <v>295</v>
      </c>
      <c r="E8" s="39" t="s">
        <v>10</v>
      </c>
      <c r="F8" s="49">
        <v>245</v>
      </c>
      <c r="G8" s="49">
        <v>236</v>
      </c>
      <c r="H8" s="12">
        <v>236</v>
      </c>
      <c r="I8" s="12"/>
      <c r="J8" s="49"/>
      <c r="K8" s="49"/>
      <c r="L8" s="49"/>
      <c r="M8" s="12"/>
      <c r="N8" s="53"/>
      <c r="O8" s="53"/>
      <c r="P8" s="53"/>
      <c r="Q8" s="53"/>
      <c r="R8" s="53"/>
      <c r="S8" s="33" t="s">
        <v>483</v>
      </c>
      <c r="T8" s="33" t="s">
        <v>484</v>
      </c>
    </row>
    <row r="9" spans="1:20" ht="24.75" customHeight="1">
      <c r="A9" s="47">
        <f t="shared" si="0"/>
        <v>5</v>
      </c>
      <c r="B9" s="47" t="s">
        <v>298</v>
      </c>
      <c r="C9" s="48">
        <v>811227350697</v>
      </c>
      <c r="D9" s="39" t="s">
        <v>299</v>
      </c>
      <c r="E9" s="39" t="s">
        <v>13</v>
      </c>
      <c r="F9" s="49">
        <v>36</v>
      </c>
      <c r="G9" s="49">
        <v>36</v>
      </c>
      <c r="H9" s="12">
        <v>36</v>
      </c>
      <c r="I9" s="12"/>
      <c r="J9" s="50"/>
      <c r="K9" s="50"/>
      <c r="L9" s="50"/>
      <c r="M9" s="12"/>
      <c r="N9" s="53"/>
      <c r="O9" s="53"/>
      <c r="P9" s="53"/>
      <c r="Q9" s="53"/>
      <c r="R9" s="53"/>
      <c r="S9" s="33" t="s">
        <v>483</v>
      </c>
      <c r="T9" s="33" t="s">
        <v>484</v>
      </c>
    </row>
    <row r="10" spans="1:20" ht="26.25" customHeight="1">
      <c r="A10" s="47">
        <f t="shared" si="0"/>
        <v>6</v>
      </c>
      <c r="B10" s="47" t="s">
        <v>300</v>
      </c>
      <c r="C10" s="48">
        <v>870410350500</v>
      </c>
      <c r="D10" s="39" t="s">
        <v>301</v>
      </c>
      <c r="E10" s="39" t="s">
        <v>16</v>
      </c>
      <c r="F10" s="49">
        <v>245</v>
      </c>
      <c r="G10" s="49">
        <v>243</v>
      </c>
      <c r="H10" s="12">
        <v>243</v>
      </c>
      <c r="I10" s="12"/>
      <c r="J10" s="50"/>
      <c r="K10" s="50"/>
      <c r="L10" s="50"/>
      <c r="M10" s="12">
        <v>2</v>
      </c>
      <c r="N10" s="53">
        <v>26</v>
      </c>
      <c r="O10" s="53">
        <v>613</v>
      </c>
      <c r="P10" s="53"/>
      <c r="Q10" s="54">
        <v>1</v>
      </c>
      <c r="R10" s="53"/>
      <c r="S10" s="33" t="s">
        <v>483</v>
      </c>
      <c r="T10" s="33" t="s">
        <v>484</v>
      </c>
    </row>
    <row r="11" spans="1:20" ht="30.75" customHeight="1">
      <c r="A11" s="47">
        <f t="shared" si="0"/>
        <v>7</v>
      </c>
      <c r="B11" s="47" t="s">
        <v>302</v>
      </c>
      <c r="C11" s="48">
        <v>870410350500</v>
      </c>
      <c r="D11" s="51" t="s">
        <v>303</v>
      </c>
      <c r="E11" s="39" t="s">
        <v>17</v>
      </c>
      <c r="F11" s="49">
        <v>135</v>
      </c>
      <c r="G11" s="49">
        <v>121</v>
      </c>
      <c r="H11" s="12">
        <v>121</v>
      </c>
      <c r="I11" s="12"/>
      <c r="J11" s="50"/>
      <c r="K11" s="50"/>
      <c r="L11" s="50">
        <v>12</v>
      </c>
      <c r="M11" s="12">
        <v>2</v>
      </c>
      <c r="N11" s="53">
        <v>26</v>
      </c>
      <c r="O11" s="53">
        <v>613</v>
      </c>
      <c r="P11" s="53"/>
      <c r="Q11" s="54">
        <v>1</v>
      </c>
      <c r="R11" s="53"/>
      <c r="S11" s="33" t="s">
        <v>483</v>
      </c>
      <c r="T11" s="33" t="s">
        <v>484</v>
      </c>
    </row>
    <row r="12" spans="1:20" ht="31.5" customHeight="1">
      <c r="A12" s="47">
        <f t="shared" si="0"/>
        <v>8</v>
      </c>
      <c r="B12" s="47" t="s">
        <v>302</v>
      </c>
      <c r="C12" s="48">
        <v>870410350500</v>
      </c>
      <c r="D12" s="39" t="s">
        <v>303</v>
      </c>
      <c r="E12" s="39" t="s">
        <v>18</v>
      </c>
      <c r="F12" s="49">
        <v>292</v>
      </c>
      <c r="G12" s="49">
        <v>291</v>
      </c>
      <c r="H12" s="12">
        <v>291</v>
      </c>
      <c r="I12" s="12"/>
      <c r="J12" s="50"/>
      <c r="K12" s="50"/>
      <c r="L12" s="50"/>
      <c r="M12" s="12">
        <v>2</v>
      </c>
      <c r="N12" s="53">
        <v>26</v>
      </c>
      <c r="O12" s="53">
        <v>613</v>
      </c>
      <c r="P12" s="53"/>
      <c r="Q12" s="54">
        <v>1</v>
      </c>
      <c r="R12" s="53"/>
      <c r="S12" s="33" t="s">
        <v>483</v>
      </c>
      <c r="T12" s="33" t="s">
        <v>484</v>
      </c>
    </row>
    <row r="13" spans="1:20" ht="27.75" customHeight="1">
      <c r="A13" s="47">
        <f t="shared" si="0"/>
        <v>9</v>
      </c>
      <c r="B13" s="47" t="s">
        <v>304</v>
      </c>
      <c r="C13" s="48">
        <v>180840029983</v>
      </c>
      <c r="D13" s="39" t="s">
        <v>305</v>
      </c>
      <c r="E13" s="39" t="s">
        <v>21</v>
      </c>
      <c r="F13" s="49">
        <v>49</v>
      </c>
      <c r="G13" s="49">
        <v>44</v>
      </c>
      <c r="H13" s="12">
        <v>44</v>
      </c>
      <c r="I13" s="12"/>
      <c r="J13" s="50"/>
      <c r="K13" s="50"/>
      <c r="L13" s="50">
        <v>5</v>
      </c>
      <c r="M13" s="12">
        <v>19</v>
      </c>
      <c r="N13" s="53"/>
      <c r="O13" s="53"/>
      <c r="P13" s="53"/>
      <c r="Q13" s="54">
        <v>1</v>
      </c>
      <c r="R13" s="53"/>
      <c r="S13" s="33" t="s">
        <v>483</v>
      </c>
      <c r="T13" s="33" t="s">
        <v>484</v>
      </c>
    </row>
    <row r="14" spans="1:20" ht="27.75" customHeight="1">
      <c r="A14" s="47">
        <f t="shared" si="0"/>
        <v>10</v>
      </c>
      <c r="B14" s="47" t="s">
        <v>306</v>
      </c>
      <c r="C14" s="48">
        <v>130340009208</v>
      </c>
      <c r="D14" s="39" t="s">
        <v>307</v>
      </c>
      <c r="E14" s="39" t="s">
        <v>24</v>
      </c>
      <c r="F14" s="49">
        <v>82</v>
      </c>
      <c r="G14" s="49">
        <v>81</v>
      </c>
      <c r="H14" s="12">
        <v>81</v>
      </c>
      <c r="I14" s="12"/>
      <c r="J14" s="50"/>
      <c r="K14" s="50"/>
      <c r="L14" s="50"/>
      <c r="M14" s="12"/>
      <c r="N14" s="53"/>
      <c r="O14" s="53"/>
      <c r="P14" s="53"/>
      <c r="Q14" s="53"/>
      <c r="R14" s="53"/>
      <c r="S14" s="33" t="s">
        <v>483</v>
      </c>
      <c r="T14" s="33" t="s">
        <v>484</v>
      </c>
    </row>
    <row r="15" spans="1:20" ht="27.75" customHeight="1">
      <c r="A15" s="47">
        <f t="shared" si="0"/>
        <v>11</v>
      </c>
      <c r="B15" s="47" t="s">
        <v>308</v>
      </c>
      <c r="C15" s="48" t="s">
        <v>25</v>
      </c>
      <c r="D15" s="39" t="s">
        <v>299</v>
      </c>
      <c r="E15" s="39" t="s">
        <v>27</v>
      </c>
      <c r="F15" s="49">
        <v>27</v>
      </c>
      <c r="G15" s="50"/>
      <c r="H15" s="20"/>
      <c r="I15" s="20"/>
      <c r="J15" s="50"/>
      <c r="K15" s="50"/>
      <c r="L15" s="50">
        <v>24</v>
      </c>
      <c r="M15" s="12">
        <v>1230</v>
      </c>
      <c r="N15" s="53">
        <v>37</v>
      </c>
      <c r="O15" s="53"/>
      <c r="P15" s="53"/>
      <c r="Q15" s="54">
        <v>1</v>
      </c>
      <c r="R15" s="53"/>
      <c r="S15" s="33" t="s">
        <v>483</v>
      </c>
      <c r="T15" s="33" t="s">
        <v>484</v>
      </c>
    </row>
    <row r="16" spans="1:20" ht="27.75" customHeight="1">
      <c r="A16" s="47">
        <f t="shared" si="0"/>
        <v>12</v>
      </c>
      <c r="B16" s="47" t="s">
        <v>309</v>
      </c>
      <c r="C16" s="48" t="s">
        <v>25</v>
      </c>
      <c r="D16" s="39" t="s">
        <v>310</v>
      </c>
      <c r="E16" s="39" t="s">
        <v>28</v>
      </c>
      <c r="F16" s="49">
        <v>80</v>
      </c>
      <c r="G16" s="49">
        <v>69</v>
      </c>
      <c r="H16" s="12">
        <v>69</v>
      </c>
      <c r="I16" s="12"/>
      <c r="J16" s="50"/>
      <c r="K16" s="50"/>
      <c r="L16" s="50">
        <v>6</v>
      </c>
      <c r="M16" s="12">
        <v>1230</v>
      </c>
      <c r="N16" s="53">
        <v>37</v>
      </c>
      <c r="O16" s="53"/>
      <c r="P16" s="53"/>
      <c r="Q16" s="54">
        <v>1</v>
      </c>
      <c r="R16" s="53"/>
      <c r="S16" s="33" t="s">
        <v>483</v>
      </c>
      <c r="T16" s="33" t="s">
        <v>484</v>
      </c>
    </row>
    <row r="17" spans="1:20" ht="27.75" customHeight="1">
      <c r="A17" s="47">
        <f t="shared" si="0"/>
        <v>13</v>
      </c>
      <c r="B17" s="47" t="s">
        <v>308</v>
      </c>
      <c r="C17" s="48" t="s">
        <v>25</v>
      </c>
      <c r="D17" s="39" t="s">
        <v>310</v>
      </c>
      <c r="E17" s="39" t="s">
        <v>29</v>
      </c>
      <c r="F17" s="49">
        <v>70</v>
      </c>
      <c r="G17" s="50"/>
      <c r="H17" s="20"/>
      <c r="I17" s="20"/>
      <c r="J17" s="50"/>
      <c r="K17" s="50"/>
      <c r="L17" s="50">
        <v>70</v>
      </c>
      <c r="M17" s="12">
        <v>1230</v>
      </c>
      <c r="N17" s="53">
        <v>37</v>
      </c>
      <c r="O17" s="53"/>
      <c r="P17" s="53"/>
      <c r="Q17" s="54">
        <v>1</v>
      </c>
      <c r="R17" s="53"/>
      <c r="S17" s="33" t="s">
        <v>483</v>
      </c>
      <c r="T17" s="33" t="s">
        <v>484</v>
      </c>
    </row>
    <row r="18" spans="1:20" ht="25.5" customHeight="1">
      <c r="A18" s="47">
        <f t="shared" si="0"/>
        <v>14</v>
      </c>
      <c r="B18" s="47" t="s">
        <v>309</v>
      </c>
      <c r="C18" s="48" t="s">
        <v>25</v>
      </c>
      <c r="D18" s="39" t="s">
        <v>310</v>
      </c>
      <c r="E18" s="39" t="s">
        <v>30</v>
      </c>
      <c r="F18" s="49">
        <v>117</v>
      </c>
      <c r="G18" s="50"/>
      <c r="H18" s="20"/>
      <c r="I18" s="20"/>
      <c r="J18" s="50"/>
      <c r="K18" s="50"/>
      <c r="L18" s="50">
        <v>106</v>
      </c>
      <c r="M18" s="12">
        <v>1230</v>
      </c>
      <c r="N18" s="53">
        <v>37</v>
      </c>
      <c r="O18" s="53"/>
      <c r="P18" s="53"/>
      <c r="Q18" s="54">
        <v>1</v>
      </c>
      <c r="R18" s="53"/>
      <c r="S18" s="33" t="s">
        <v>483</v>
      </c>
      <c r="T18" s="33" t="s">
        <v>484</v>
      </c>
    </row>
    <row r="19" spans="1:20" ht="29.25" customHeight="1">
      <c r="A19" s="47">
        <f t="shared" si="0"/>
        <v>15</v>
      </c>
      <c r="B19" s="47" t="s">
        <v>309</v>
      </c>
      <c r="C19" s="48" t="s">
        <v>25</v>
      </c>
      <c r="D19" s="39" t="s">
        <v>310</v>
      </c>
      <c r="E19" s="39" t="s">
        <v>31</v>
      </c>
      <c r="F19" s="49">
        <v>20</v>
      </c>
      <c r="G19" s="50"/>
      <c r="H19" s="20"/>
      <c r="I19" s="20"/>
      <c r="J19" s="50"/>
      <c r="K19" s="50"/>
      <c r="L19" s="50">
        <v>20</v>
      </c>
      <c r="M19" s="12">
        <v>1230</v>
      </c>
      <c r="N19" s="53">
        <v>37</v>
      </c>
      <c r="O19" s="53"/>
      <c r="P19" s="53"/>
      <c r="Q19" s="54">
        <v>1</v>
      </c>
      <c r="R19" s="53"/>
      <c r="S19" s="33" t="s">
        <v>483</v>
      </c>
      <c r="T19" s="33" t="s">
        <v>484</v>
      </c>
    </row>
    <row r="20" spans="1:20" ht="26.25" customHeight="1">
      <c r="A20" s="47">
        <f t="shared" si="0"/>
        <v>16</v>
      </c>
      <c r="B20" s="47" t="s">
        <v>309</v>
      </c>
      <c r="C20" s="48" t="s">
        <v>25</v>
      </c>
      <c r="D20" s="39" t="s">
        <v>310</v>
      </c>
      <c r="E20" s="39" t="s">
        <v>32</v>
      </c>
      <c r="F20" s="49">
        <v>50</v>
      </c>
      <c r="G20" s="50"/>
      <c r="H20" s="20"/>
      <c r="I20" s="20"/>
      <c r="J20" s="50"/>
      <c r="K20" s="50"/>
      <c r="L20" s="50">
        <v>50</v>
      </c>
      <c r="M20" s="12">
        <v>1230</v>
      </c>
      <c r="N20" s="53">
        <v>37</v>
      </c>
      <c r="O20" s="53"/>
      <c r="P20" s="53"/>
      <c r="Q20" s="54">
        <v>1</v>
      </c>
      <c r="R20" s="53"/>
      <c r="S20" s="33" t="s">
        <v>483</v>
      </c>
      <c r="T20" s="33" t="s">
        <v>484</v>
      </c>
    </row>
    <row r="21" spans="1:20" ht="30" customHeight="1">
      <c r="A21" s="47">
        <f t="shared" si="0"/>
        <v>17</v>
      </c>
      <c r="B21" s="47" t="s">
        <v>309</v>
      </c>
      <c r="C21" s="48" t="s">
        <v>25</v>
      </c>
      <c r="D21" s="39" t="s">
        <v>310</v>
      </c>
      <c r="E21" s="39" t="s">
        <v>33</v>
      </c>
      <c r="F21" s="49">
        <v>35</v>
      </c>
      <c r="G21" s="50"/>
      <c r="H21" s="20"/>
      <c r="I21" s="20"/>
      <c r="J21" s="50"/>
      <c r="K21" s="50"/>
      <c r="L21" s="50">
        <v>34</v>
      </c>
      <c r="M21" s="12">
        <v>1230</v>
      </c>
      <c r="N21" s="53">
        <v>37</v>
      </c>
      <c r="O21" s="53"/>
      <c r="P21" s="53"/>
      <c r="Q21" s="54">
        <v>1</v>
      </c>
      <c r="R21" s="53"/>
      <c r="S21" s="33" t="s">
        <v>483</v>
      </c>
      <c r="T21" s="33" t="s">
        <v>484</v>
      </c>
    </row>
    <row r="22" spans="1:20" ht="24.75" customHeight="1">
      <c r="A22" s="47">
        <f t="shared" si="0"/>
        <v>18</v>
      </c>
      <c r="B22" s="47" t="s">
        <v>309</v>
      </c>
      <c r="C22" s="48" t="s">
        <v>25</v>
      </c>
      <c r="D22" s="39" t="s">
        <v>310</v>
      </c>
      <c r="E22" s="39" t="s">
        <v>34</v>
      </c>
      <c r="F22" s="49">
        <v>65</v>
      </c>
      <c r="G22" s="50"/>
      <c r="H22" s="20"/>
      <c r="I22" s="20"/>
      <c r="J22" s="50"/>
      <c r="K22" s="50"/>
      <c r="L22" s="50">
        <v>60</v>
      </c>
      <c r="M22" s="12">
        <v>1230</v>
      </c>
      <c r="N22" s="53">
        <v>37</v>
      </c>
      <c r="O22" s="53"/>
      <c r="P22" s="53"/>
      <c r="Q22" s="54">
        <v>1</v>
      </c>
      <c r="R22" s="53"/>
      <c r="S22" s="33" t="s">
        <v>483</v>
      </c>
      <c r="T22" s="33" t="s">
        <v>484</v>
      </c>
    </row>
    <row r="23" spans="1:20" ht="21.75" customHeight="1">
      <c r="A23" s="47">
        <f t="shared" si="0"/>
        <v>19</v>
      </c>
      <c r="B23" s="47" t="s">
        <v>309</v>
      </c>
      <c r="C23" s="48" t="s">
        <v>25</v>
      </c>
      <c r="D23" s="39" t="s">
        <v>310</v>
      </c>
      <c r="E23" s="39" t="s">
        <v>35</v>
      </c>
      <c r="F23" s="49">
        <v>39</v>
      </c>
      <c r="G23" s="50"/>
      <c r="H23" s="20"/>
      <c r="I23" s="20"/>
      <c r="J23" s="50"/>
      <c r="K23" s="50"/>
      <c r="L23" s="50">
        <v>38</v>
      </c>
      <c r="M23" s="12">
        <v>1230</v>
      </c>
      <c r="N23" s="53">
        <v>37</v>
      </c>
      <c r="O23" s="53"/>
      <c r="P23" s="53"/>
      <c r="Q23" s="54">
        <v>1</v>
      </c>
      <c r="R23" s="53"/>
      <c r="S23" s="33" t="s">
        <v>483</v>
      </c>
      <c r="T23" s="33" t="s">
        <v>484</v>
      </c>
    </row>
    <row r="24" spans="1:20" ht="28.5" customHeight="1">
      <c r="A24" s="47">
        <f t="shared" si="0"/>
        <v>20</v>
      </c>
      <c r="B24" s="47" t="s">
        <v>309</v>
      </c>
      <c r="C24" s="48" t="s">
        <v>25</v>
      </c>
      <c r="D24" s="39" t="s">
        <v>310</v>
      </c>
      <c r="E24" s="39" t="s">
        <v>36</v>
      </c>
      <c r="F24" s="49">
        <v>41</v>
      </c>
      <c r="G24" s="50"/>
      <c r="H24" s="20"/>
      <c r="I24" s="20"/>
      <c r="J24" s="50"/>
      <c r="K24" s="50"/>
      <c r="L24" s="50">
        <v>41</v>
      </c>
      <c r="M24" s="12">
        <v>1230</v>
      </c>
      <c r="N24" s="53">
        <v>37</v>
      </c>
      <c r="O24" s="53"/>
      <c r="P24" s="53"/>
      <c r="Q24" s="54">
        <v>1</v>
      </c>
      <c r="R24" s="53"/>
      <c r="S24" s="33" t="s">
        <v>483</v>
      </c>
      <c r="T24" s="33" t="s">
        <v>484</v>
      </c>
    </row>
    <row r="25" spans="1:20" ht="25.5" customHeight="1">
      <c r="A25" s="47">
        <f t="shared" si="0"/>
        <v>21</v>
      </c>
      <c r="B25" s="47" t="s">
        <v>309</v>
      </c>
      <c r="C25" s="48" t="s">
        <v>25</v>
      </c>
      <c r="D25" s="39" t="s">
        <v>310</v>
      </c>
      <c r="E25" s="39" t="s">
        <v>37</v>
      </c>
      <c r="F25" s="49">
        <v>43</v>
      </c>
      <c r="G25" s="50"/>
      <c r="H25" s="20"/>
      <c r="I25" s="20"/>
      <c r="J25" s="50"/>
      <c r="K25" s="50"/>
      <c r="L25" s="50">
        <v>43</v>
      </c>
      <c r="M25" s="12">
        <v>1230</v>
      </c>
      <c r="N25" s="53">
        <v>37</v>
      </c>
      <c r="O25" s="53"/>
      <c r="P25" s="53"/>
      <c r="Q25" s="54">
        <v>1</v>
      </c>
      <c r="R25" s="53"/>
      <c r="S25" s="33" t="s">
        <v>483</v>
      </c>
      <c r="T25" s="33" t="s">
        <v>484</v>
      </c>
    </row>
    <row r="26" spans="1:20" ht="34.5" customHeight="1">
      <c r="A26" s="47">
        <f t="shared" si="0"/>
        <v>22</v>
      </c>
      <c r="B26" s="47" t="s">
        <v>309</v>
      </c>
      <c r="C26" s="48" t="s">
        <v>25</v>
      </c>
      <c r="D26" s="39" t="s">
        <v>310</v>
      </c>
      <c r="E26" s="39" t="s">
        <v>38</v>
      </c>
      <c r="F26" s="49">
        <v>113</v>
      </c>
      <c r="G26" s="50">
        <v>110</v>
      </c>
      <c r="H26" s="20">
        <v>110</v>
      </c>
      <c r="I26" s="20">
        <v>0</v>
      </c>
      <c r="J26" s="50"/>
      <c r="K26" s="50"/>
      <c r="L26" s="50">
        <v>1</v>
      </c>
      <c r="M26" s="12">
        <v>1230</v>
      </c>
      <c r="N26" s="53">
        <v>37</v>
      </c>
      <c r="O26" s="53"/>
      <c r="P26" s="53"/>
      <c r="Q26" s="54">
        <v>1</v>
      </c>
      <c r="R26" s="53"/>
      <c r="S26" s="33" t="s">
        <v>483</v>
      </c>
      <c r="T26" s="33" t="s">
        <v>484</v>
      </c>
    </row>
    <row r="27" spans="1:20" ht="30.75" customHeight="1">
      <c r="A27" s="47">
        <f t="shared" si="0"/>
        <v>23</v>
      </c>
      <c r="B27" s="47" t="s">
        <v>309</v>
      </c>
      <c r="C27" s="48" t="s">
        <v>25</v>
      </c>
      <c r="D27" s="39" t="s">
        <v>310</v>
      </c>
      <c r="E27" s="39" t="s">
        <v>39</v>
      </c>
      <c r="F27" s="49">
        <v>48</v>
      </c>
      <c r="G27" s="50"/>
      <c r="H27" s="20"/>
      <c r="I27" s="20"/>
      <c r="J27" s="50"/>
      <c r="K27" s="50"/>
      <c r="L27" s="50">
        <v>48</v>
      </c>
      <c r="M27" s="12">
        <v>1230</v>
      </c>
      <c r="N27" s="53">
        <v>37</v>
      </c>
      <c r="O27" s="53"/>
      <c r="P27" s="53"/>
      <c r="Q27" s="54">
        <v>1</v>
      </c>
      <c r="R27" s="53"/>
      <c r="S27" s="33" t="s">
        <v>483</v>
      </c>
      <c r="T27" s="33" t="s">
        <v>484</v>
      </c>
    </row>
    <row r="28" spans="1:20" ht="72.75">
      <c r="A28" s="47">
        <f t="shared" si="0"/>
        <v>24</v>
      </c>
      <c r="B28" s="47" t="s">
        <v>311</v>
      </c>
      <c r="C28" s="48">
        <v>191240023233</v>
      </c>
      <c r="D28" s="39" t="s">
        <v>312</v>
      </c>
      <c r="E28" s="35" t="s">
        <v>43</v>
      </c>
      <c r="F28" s="7">
        <v>1375</v>
      </c>
      <c r="G28" s="7">
        <v>1018</v>
      </c>
      <c r="H28" s="12">
        <v>1018</v>
      </c>
      <c r="I28" s="12"/>
      <c r="J28" s="49"/>
      <c r="K28" s="49"/>
      <c r="L28" s="49">
        <v>351</v>
      </c>
      <c r="M28" s="12">
        <v>39</v>
      </c>
      <c r="N28" s="53">
        <v>52</v>
      </c>
      <c r="O28" s="53">
        <v>0</v>
      </c>
      <c r="P28" s="53">
        <v>0</v>
      </c>
      <c r="Q28" s="54">
        <v>1</v>
      </c>
      <c r="R28" s="53"/>
      <c r="S28" s="33" t="s">
        <v>483</v>
      </c>
      <c r="T28" s="33" t="s">
        <v>484</v>
      </c>
    </row>
    <row r="29" spans="1:20" ht="72.75">
      <c r="A29" s="47">
        <f t="shared" si="0"/>
        <v>25</v>
      </c>
      <c r="B29" s="47" t="s">
        <v>313</v>
      </c>
      <c r="C29" s="48">
        <v>191240023233</v>
      </c>
      <c r="D29" s="39" t="s">
        <v>312</v>
      </c>
      <c r="E29" s="35" t="s">
        <v>44</v>
      </c>
      <c r="F29" s="7">
        <v>564</v>
      </c>
      <c r="G29" s="7">
        <v>561</v>
      </c>
      <c r="H29" s="12">
        <v>561</v>
      </c>
      <c r="I29" s="12"/>
      <c r="J29" s="49"/>
      <c r="K29" s="49"/>
      <c r="L29" s="49"/>
      <c r="M29" s="12">
        <v>39</v>
      </c>
      <c r="N29" s="53">
        <v>52</v>
      </c>
      <c r="O29" s="53">
        <v>0</v>
      </c>
      <c r="P29" s="53">
        <v>0</v>
      </c>
      <c r="Q29" s="54">
        <v>1</v>
      </c>
      <c r="R29" s="53"/>
      <c r="S29" s="33" t="s">
        <v>483</v>
      </c>
      <c r="T29" s="33" t="s">
        <v>484</v>
      </c>
    </row>
    <row r="30" spans="1:20" ht="72.75">
      <c r="A30" s="47">
        <f t="shared" si="0"/>
        <v>26</v>
      </c>
      <c r="B30" s="47" t="s">
        <v>314</v>
      </c>
      <c r="C30" s="36">
        <v>190940006226</v>
      </c>
      <c r="D30" s="39" t="s">
        <v>315</v>
      </c>
      <c r="E30" s="35" t="s">
        <v>46</v>
      </c>
      <c r="F30" s="7">
        <v>755</v>
      </c>
      <c r="G30" s="7">
        <v>748</v>
      </c>
      <c r="H30" s="12">
        <v>748</v>
      </c>
      <c r="I30" s="12"/>
      <c r="J30" s="49"/>
      <c r="K30" s="49"/>
      <c r="L30" s="49"/>
      <c r="M30" s="12"/>
      <c r="N30" s="53"/>
      <c r="O30" s="53"/>
      <c r="P30" s="53"/>
      <c r="Q30" s="53"/>
      <c r="R30" s="53"/>
      <c r="S30" s="33" t="s">
        <v>483</v>
      </c>
      <c r="T30" s="33" t="s">
        <v>484</v>
      </c>
    </row>
    <row r="31" spans="1:20" ht="72.75">
      <c r="A31" s="47">
        <f t="shared" si="0"/>
        <v>27</v>
      </c>
      <c r="B31" s="47" t="s">
        <v>314</v>
      </c>
      <c r="C31" s="36">
        <v>190940006226</v>
      </c>
      <c r="D31" s="39" t="s">
        <v>315</v>
      </c>
      <c r="E31" s="35" t="s">
        <v>47</v>
      </c>
      <c r="F31" s="7">
        <v>944</v>
      </c>
      <c r="G31" s="7">
        <v>891</v>
      </c>
      <c r="H31" s="12">
        <v>891</v>
      </c>
      <c r="I31" s="12"/>
      <c r="J31" s="49"/>
      <c r="K31" s="49"/>
      <c r="L31" s="49">
        <v>38</v>
      </c>
      <c r="M31" s="12"/>
      <c r="N31" s="53"/>
      <c r="O31" s="53"/>
      <c r="P31" s="53"/>
      <c r="Q31" s="53"/>
      <c r="R31" s="53"/>
      <c r="S31" s="33" t="s">
        <v>483</v>
      </c>
      <c r="T31" s="33" t="s">
        <v>484</v>
      </c>
    </row>
    <row r="32" spans="1:20" ht="72.75">
      <c r="A32" s="47">
        <f t="shared" si="0"/>
        <v>28</v>
      </c>
      <c r="B32" s="47" t="s">
        <v>316</v>
      </c>
      <c r="C32" s="36">
        <v>190940006226</v>
      </c>
      <c r="D32" s="39" t="s">
        <v>489</v>
      </c>
      <c r="E32" s="35" t="s">
        <v>48</v>
      </c>
      <c r="F32" s="7">
        <v>549</v>
      </c>
      <c r="G32" s="7">
        <v>530</v>
      </c>
      <c r="H32" s="12">
        <v>530</v>
      </c>
      <c r="I32" s="12"/>
      <c r="J32" s="49"/>
      <c r="K32" s="49"/>
      <c r="L32" s="49">
        <v>13</v>
      </c>
      <c r="M32" s="12"/>
      <c r="N32" s="53"/>
      <c r="O32" s="53"/>
      <c r="P32" s="53"/>
      <c r="Q32" s="53"/>
      <c r="R32" s="53"/>
      <c r="S32" s="33" t="s">
        <v>483</v>
      </c>
      <c r="T32" s="33" t="s">
        <v>484</v>
      </c>
    </row>
    <row r="33" spans="1:20" ht="72.75">
      <c r="A33" s="47">
        <f t="shared" si="0"/>
        <v>29</v>
      </c>
      <c r="B33" s="47" t="s">
        <v>314</v>
      </c>
      <c r="C33" s="36">
        <v>190940006226</v>
      </c>
      <c r="D33" s="39" t="s">
        <v>490</v>
      </c>
      <c r="E33" s="35" t="s">
        <v>51</v>
      </c>
      <c r="F33" s="7">
        <v>559</v>
      </c>
      <c r="G33" s="7">
        <v>538</v>
      </c>
      <c r="H33" s="12">
        <v>538</v>
      </c>
      <c r="I33" s="12"/>
      <c r="J33" s="49"/>
      <c r="K33" s="49"/>
      <c r="L33" s="49">
        <v>15</v>
      </c>
      <c r="M33" s="12"/>
      <c r="N33" s="53"/>
      <c r="O33" s="53"/>
      <c r="P33" s="53"/>
      <c r="Q33" s="53"/>
      <c r="R33" s="53"/>
      <c r="S33" s="33" t="s">
        <v>483</v>
      </c>
      <c r="T33" s="33" t="s">
        <v>484</v>
      </c>
    </row>
    <row r="34" spans="1:20" ht="72.75">
      <c r="A34" s="47">
        <f t="shared" si="0"/>
        <v>30</v>
      </c>
      <c r="B34" s="47" t="s">
        <v>317</v>
      </c>
      <c r="C34" s="36">
        <v>170640011079</v>
      </c>
      <c r="D34" s="39" t="s">
        <v>491</v>
      </c>
      <c r="E34" s="35" t="s">
        <v>55</v>
      </c>
      <c r="F34" s="7">
        <v>416</v>
      </c>
      <c r="G34" s="7">
        <v>415</v>
      </c>
      <c r="H34" s="12">
        <v>415</v>
      </c>
      <c r="I34" s="12"/>
      <c r="J34" s="49"/>
      <c r="K34" s="49"/>
      <c r="L34" s="49"/>
      <c r="M34" s="12">
        <v>350</v>
      </c>
      <c r="N34" s="53">
        <v>1</v>
      </c>
      <c r="O34" s="53"/>
      <c r="P34" s="53"/>
      <c r="Q34" s="54">
        <v>1</v>
      </c>
      <c r="R34" s="53"/>
      <c r="S34" s="33" t="s">
        <v>483</v>
      </c>
      <c r="T34" s="33" t="s">
        <v>484</v>
      </c>
    </row>
    <row r="35" spans="1:20" ht="72.75">
      <c r="A35" s="47">
        <f t="shared" si="0"/>
        <v>31</v>
      </c>
      <c r="B35" s="47" t="s">
        <v>317</v>
      </c>
      <c r="C35" s="36">
        <v>170640011079</v>
      </c>
      <c r="D35" s="39" t="s">
        <v>318</v>
      </c>
      <c r="E35" s="35" t="s">
        <v>56</v>
      </c>
      <c r="F35" s="7">
        <v>735</v>
      </c>
      <c r="G35" s="7">
        <v>687</v>
      </c>
      <c r="H35" s="12">
        <v>687</v>
      </c>
      <c r="I35" s="12"/>
      <c r="J35" s="49"/>
      <c r="K35" s="49"/>
      <c r="L35" s="49"/>
      <c r="M35" s="12">
        <v>350</v>
      </c>
      <c r="N35" s="53">
        <v>1</v>
      </c>
      <c r="O35" s="53"/>
      <c r="P35" s="53"/>
      <c r="Q35" s="54">
        <v>1</v>
      </c>
      <c r="R35" s="53"/>
      <c r="S35" s="33" t="s">
        <v>483</v>
      </c>
      <c r="T35" s="33" t="s">
        <v>484</v>
      </c>
    </row>
    <row r="36" spans="1:20" ht="72.75">
      <c r="A36" s="47">
        <f t="shared" si="0"/>
        <v>32</v>
      </c>
      <c r="B36" s="47" t="s">
        <v>319</v>
      </c>
      <c r="C36" s="36">
        <v>170640011079</v>
      </c>
      <c r="D36" s="39" t="s">
        <v>318</v>
      </c>
      <c r="E36" s="35" t="s">
        <v>57</v>
      </c>
      <c r="F36" s="7">
        <v>368</v>
      </c>
      <c r="G36" s="7">
        <v>344</v>
      </c>
      <c r="H36" s="12">
        <v>344</v>
      </c>
      <c r="I36" s="12"/>
      <c r="J36" s="49"/>
      <c r="K36" s="49"/>
      <c r="L36" s="49">
        <v>14</v>
      </c>
      <c r="M36" s="12">
        <v>350</v>
      </c>
      <c r="N36" s="53">
        <v>1</v>
      </c>
      <c r="O36" s="53"/>
      <c r="P36" s="53"/>
      <c r="Q36" s="54">
        <v>1</v>
      </c>
      <c r="R36" s="53"/>
      <c r="S36" s="33" t="s">
        <v>483</v>
      </c>
      <c r="T36" s="33" t="s">
        <v>484</v>
      </c>
    </row>
    <row r="37" spans="1:20" ht="72.75">
      <c r="A37" s="47">
        <f t="shared" si="0"/>
        <v>33</v>
      </c>
      <c r="B37" s="47" t="s">
        <v>320</v>
      </c>
      <c r="C37" s="48">
        <v>790908300950</v>
      </c>
      <c r="D37" s="39" t="s">
        <v>321</v>
      </c>
      <c r="E37" s="35" t="s">
        <v>58</v>
      </c>
      <c r="F37" s="7">
        <v>405</v>
      </c>
      <c r="G37" s="7">
        <v>387</v>
      </c>
      <c r="H37" s="12">
        <v>387</v>
      </c>
      <c r="I37" s="12"/>
      <c r="J37" s="49"/>
      <c r="K37" s="49"/>
      <c r="L37" s="49">
        <v>17</v>
      </c>
      <c r="M37" s="12"/>
      <c r="N37" s="53">
        <v>745</v>
      </c>
      <c r="O37" s="53"/>
      <c r="P37" s="53"/>
      <c r="Q37" s="54">
        <v>1</v>
      </c>
      <c r="R37" s="53"/>
      <c r="S37" s="33" t="s">
        <v>483</v>
      </c>
      <c r="T37" s="33" t="s">
        <v>484</v>
      </c>
    </row>
    <row r="38" spans="1:20" ht="72.75">
      <c r="A38" s="47">
        <f t="shared" si="0"/>
        <v>34</v>
      </c>
      <c r="B38" s="47" t="s">
        <v>322</v>
      </c>
      <c r="C38" s="48">
        <v>790908300950</v>
      </c>
      <c r="D38" s="39" t="s">
        <v>318</v>
      </c>
      <c r="E38" s="35" t="s">
        <v>59</v>
      </c>
      <c r="F38" s="7">
        <v>267</v>
      </c>
      <c r="G38" s="7">
        <v>265</v>
      </c>
      <c r="H38" s="12">
        <v>265</v>
      </c>
      <c r="I38" s="12"/>
      <c r="J38" s="49"/>
      <c r="K38" s="49"/>
      <c r="L38" s="49"/>
      <c r="M38" s="12"/>
      <c r="N38" s="53">
        <v>745</v>
      </c>
      <c r="O38" s="53"/>
      <c r="P38" s="53"/>
      <c r="Q38" s="54">
        <v>1</v>
      </c>
      <c r="R38" s="53"/>
      <c r="S38" s="33" t="s">
        <v>483</v>
      </c>
      <c r="T38" s="33" t="s">
        <v>484</v>
      </c>
    </row>
    <row r="39" spans="1:20" ht="30.75" customHeight="1">
      <c r="A39" s="47">
        <f t="shared" si="0"/>
        <v>35</v>
      </c>
      <c r="B39" s="47" t="s">
        <v>294</v>
      </c>
      <c r="C39" s="48">
        <v>681208300846</v>
      </c>
      <c r="D39" s="39" t="s">
        <v>323</v>
      </c>
      <c r="E39" s="39" t="s">
        <v>264</v>
      </c>
      <c r="F39" s="7">
        <v>29</v>
      </c>
      <c r="G39" s="7">
        <v>29</v>
      </c>
      <c r="H39" s="12">
        <v>29</v>
      </c>
      <c r="I39" s="20"/>
      <c r="J39" s="49"/>
      <c r="K39" s="50"/>
      <c r="L39" s="49"/>
      <c r="M39" s="12"/>
      <c r="N39" s="53"/>
      <c r="O39" s="53"/>
      <c r="P39" s="53"/>
      <c r="Q39" s="53"/>
      <c r="R39" s="53"/>
      <c r="S39" s="33" t="s">
        <v>483</v>
      </c>
      <c r="T39" s="33" t="s">
        <v>484</v>
      </c>
    </row>
    <row r="40" spans="1:20" ht="30" customHeight="1">
      <c r="A40" s="47">
        <f t="shared" si="0"/>
        <v>36</v>
      </c>
      <c r="B40" s="47" t="s">
        <v>324</v>
      </c>
      <c r="C40" s="37" t="s">
        <v>325</v>
      </c>
      <c r="D40" s="39" t="s">
        <v>326</v>
      </c>
      <c r="E40" s="35" t="s">
        <v>66</v>
      </c>
      <c r="F40" s="7">
        <v>422</v>
      </c>
      <c r="G40" s="7">
        <v>422</v>
      </c>
      <c r="H40" s="12">
        <v>422</v>
      </c>
      <c r="I40" s="20"/>
      <c r="J40" s="49"/>
      <c r="K40" s="50"/>
      <c r="L40" s="49"/>
      <c r="M40" s="12">
        <v>130</v>
      </c>
      <c r="N40" s="53">
        <v>1</v>
      </c>
      <c r="O40" s="53"/>
      <c r="P40" s="53"/>
      <c r="Q40" s="54">
        <v>1</v>
      </c>
      <c r="R40" s="53"/>
      <c r="S40" s="33" t="s">
        <v>483</v>
      </c>
      <c r="T40" s="33" t="s">
        <v>484</v>
      </c>
    </row>
    <row r="41" spans="1:20" ht="34.5" customHeight="1">
      <c r="A41" s="47">
        <f t="shared" si="0"/>
        <v>37</v>
      </c>
      <c r="B41" s="47" t="s">
        <v>324</v>
      </c>
      <c r="C41" s="37" t="s">
        <v>327</v>
      </c>
      <c r="D41" s="39" t="s">
        <v>328</v>
      </c>
      <c r="E41" s="35" t="s">
        <v>67</v>
      </c>
      <c r="F41" s="7">
        <v>97</v>
      </c>
      <c r="G41" s="7">
        <v>39</v>
      </c>
      <c r="H41" s="12">
        <v>39</v>
      </c>
      <c r="I41" s="20"/>
      <c r="J41" s="49"/>
      <c r="K41" s="50"/>
      <c r="L41" s="49">
        <v>57</v>
      </c>
      <c r="M41" s="12">
        <v>130</v>
      </c>
      <c r="N41" s="53">
        <v>1</v>
      </c>
      <c r="O41" s="53"/>
      <c r="P41" s="53"/>
      <c r="Q41" s="54">
        <v>1</v>
      </c>
      <c r="R41" s="53"/>
      <c r="S41" s="33" t="s">
        <v>483</v>
      </c>
      <c r="T41" s="33" t="s">
        <v>484</v>
      </c>
    </row>
    <row r="42" spans="1:20" ht="72.75">
      <c r="A42" s="47">
        <f t="shared" si="0"/>
        <v>38</v>
      </c>
      <c r="B42" s="47" t="s">
        <v>329</v>
      </c>
      <c r="C42" s="36">
        <v>610601300193</v>
      </c>
      <c r="D42" s="39" t="s">
        <v>330</v>
      </c>
      <c r="E42" s="35" t="s">
        <v>69</v>
      </c>
      <c r="F42" s="7">
        <v>134</v>
      </c>
      <c r="G42" s="7"/>
      <c r="H42" s="12"/>
      <c r="I42" s="20"/>
      <c r="J42" s="49"/>
      <c r="K42" s="50"/>
      <c r="L42" s="49">
        <v>132</v>
      </c>
      <c r="M42" s="12"/>
      <c r="N42" s="53">
        <v>107</v>
      </c>
      <c r="O42" s="53">
        <v>67</v>
      </c>
      <c r="P42" s="53"/>
      <c r="Q42" s="54">
        <v>1</v>
      </c>
      <c r="R42" s="53"/>
      <c r="S42" s="33" t="s">
        <v>483</v>
      </c>
      <c r="T42" s="33" t="s">
        <v>484</v>
      </c>
    </row>
    <row r="43" spans="1:20" ht="72.75">
      <c r="A43" s="47">
        <f t="shared" si="0"/>
        <v>39</v>
      </c>
      <c r="B43" s="38" t="s">
        <v>331</v>
      </c>
      <c r="C43" s="37">
        <v>870605350987</v>
      </c>
      <c r="D43" s="39" t="s">
        <v>332</v>
      </c>
      <c r="E43" s="39" t="s">
        <v>72</v>
      </c>
      <c r="F43" s="7">
        <v>2312</v>
      </c>
      <c r="G43" s="7">
        <v>15</v>
      </c>
      <c r="H43" s="12">
        <v>15</v>
      </c>
      <c r="I43" s="20"/>
      <c r="J43" s="49"/>
      <c r="K43" s="50"/>
      <c r="L43" s="49">
        <v>1825</v>
      </c>
      <c r="M43" s="12"/>
      <c r="N43" s="53">
        <v>95</v>
      </c>
      <c r="O43" s="53"/>
      <c r="P43" s="53"/>
      <c r="Q43" s="54">
        <v>0.36</v>
      </c>
      <c r="R43" s="53"/>
      <c r="S43" s="33" t="s">
        <v>483</v>
      </c>
      <c r="T43" s="33" t="s">
        <v>484</v>
      </c>
    </row>
    <row r="44" spans="1:20" ht="72.75">
      <c r="A44" s="47">
        <f t="shared" si="0"/>
        <v>40</v>
      </c>
      <c r="B44" s="47" t="s">
        <v>333</v>
      </c>
      <c r="C44" s="48">
        <v>140840013256</v>
      </c>
      <c r="D44" s="39" t="s">
        <v>334</v>
      </c>
      <c r="E44" s="35" t="s">
        <v>74</v>
      </c>
      <c r="F44" s="7">
        <v>54</v>
      </c>
      <c r="G44" s="7">
        <v>54</v>
      </c>
      <c r="H44" s="12">
        <v>54</v>
      </c>
      <c r="I44" s="20"/>
      <c r="J44" s="49"/>
      <c r="K44" s="50"/>
      <c r="L44" s="49"/>
      <c r="M44" s="12"/>
      <c r="N44" s="53"/>
      <c r="O44" s="53"/>
      <c r="P44" s="53"/>
      <c r="Q44" s="53"/>
      <c r="R44" s="53"/>
      <c r="S44" s="33" t="s">
        <v>483</v>
      </c>
      <c r="T44" s="33" t="s">
        <v>484</v>
      </c>
    </row>
    <row r="45" spans="1:20" ht="72.75">
      <c r="A45" s="47">
        <f t="shared" si="0"/>
        <v>41</v>
      </c>
      <c r="B45" s="47" t="s">
        <v>333</v>
      </c>
      <c r="C45" s="48">
        <v>140840013256</v>
      </c>
      <c r="D45" s="39" t="s">
        <v>334</v>
      </c>
      <c r="E45" s="35" t="s">
        <v>75</v>
      </c>
      <c r="F45" s="7">
        <v>42</v>
      </c>
      <c r="G45" s="7">
        <v>42</v>
      </c>
      <c r="H45" s="12">
        <v>42</v>
      </c>
      <c r="I45" s="20"/>
      <c r="J45" s="49"/>
      <c r="K45" s="50"/>
      <c r="L45" s="49"/>
      <c r="M45" s="12"/>
      <c r="N45" s="53"/>
      <c r="O45" s="53"/>
      <c r="P45" s="53"/>
      <c r="Q45" s="53"/>
      <c r="R45" s="53"/>
      <c r="S45" s="33" t="s">
        <v>483</v>
      </c>
      <c r="T45" s="33" t="s">
        <v>484</v>
      </c>
    </row>
    <row r="46" spans="1:20" ht="72.75">
      <c r="A46" s="47">
        <f t="shared" si="0"/>
        <v>42</v>
      </c>
      <c r="B46" s="47" t="s">
        <v>335</v>
      </c>
      <c r="C46" s="37" t="s">
        <v>336</v>
      </c>
      <c r="D46" s="39" t="s">
        <v>334</v>
      </c>
      <c r="E46" s="35" t="s">
        <v>78</v>
      </c>
      <c r="F46" s="7">
        <v>156</v>
      </c>
      <c r="G46" s="7">
        <v>122</v>
      </c>
      <c r="H46" s="12">
        <v>122</v>
      </c>
      <c r="I46" s="20"/>
      <c r="J46" s="49"/>
      <c r="K46" s="50"/>
      <c r="L46" s="49">
        <v>34</v>
      </c>
      <c r="M46" s="12">
        <v>19</v>
      </c>
      <c r="N46" s="53"/>
      <c r="O46" s="53"/>
      <c r="P46" s="53"/>
      <c r="Q46" s="54">
        <v>1</v>
      </c>
      <c r="R46" s="53"/>
      <c r="S46" s="33" t="s">
        <v>483</v>
      </c>
      <c r="T46" s="33" t="s">
        <v>484</v>
      </c>
    </row>
    <row r="47" spans="1:20" ht="24.75" customHeight="1">
      <c r="A47" s="47">
        <f t="shared" si="0"/>
        <v>43</v>
      </c>
      <c r="B47" s="47" t="s">
        <v>337</v>
      </c>
      <c r="C47" s="48">
        <v>570616300829</v>
      </c>
      <c r="D47" s="39" t="s">
        <v>338</v>
      </c>
      <c r="E47" s="35" t="s">
        <v>84</v>
      </c>
      <c r="F47" s="7">
        <v>679</v>
      </c>
      <c r="G47" s="7"/>
      <c r="H47" s="12"/>
      <c r="I47" s="20"/>
      <c r="J47" s="49"/>
      <c r="K47" s="50"/>
      <c r="L47" s="49">
        <v>665</v>
      </c>
      <c r="M47" s="12"/>
      <c r="N47" s="53"/>
      <c r="O47" s="53">
        <v>179</v>
      </c>
      <c r="P47" s="53"/>
      <c r="Q47" s="54">
        <v>1</v>
      </c>
      <c r="R47" s="53"/>
      <c r="S47" s="33" t="s">
        <v>483</v>
      </c>
      <c r="T47" s="33" t="s">
        <v>484</v>
      </c>
    </row>
    <row r="48" spans="1:20" ht="28.5" customHeight="1">
      <c r="A48" s="47">
        <f t="shared" si="0"/>
        <v>44</v>
      </c>
      <c r="B48" s="47" t="s">
        <v>339</v>
      </c>
      <c r="C48" s="48">
        <v>600812350165</v>
      </c>
      <c r="D48" s="39" t="s">
        <v>340</v>
      </c>
      <c r="E48" s="40" t="s">
        <v>88</v>
      </c>
      <c r="F48" s="7">
        <v>957</v>
      </c>
      <c r="G48" s="7"/>
      <c r="H48" s="12"/>
      <c r="I48" s="20"/>
      <c r="J48" s="49"/>
      <c r="K48" s="50"/>
      <c r="L48" s="49">
        <v>893</v>
      </c>
      <c r="M48" s="12"/>
      <c r="N48" s="53">
        <v>111</v>
      </c>
      <c r="O48" s="53">
        <v>187</v>
      </c>
      <c r="P48" s="53"/>
      <c r="Q48" s="54">
        <v>1</v>
      </c>
      <c r="R48" s="53"/>
      <c r="S48" s="33" t="s">
        <v>483</v>
      </c>
      <c r="T48" s="33" t="s">
        <v>484</v>
      </c>
    </row>
    <row r="49" spans="1:20" ht="27.75" customHeight="1">
      <c r="A49" s="47">
        <f t="shared" si="0"/>
        <v>45</v>
      </c>
      <c r="B49" s="47" t="s">
        <v>341</v>
      </c>
      <c r="C49" s="48">
        <v>900519450776</v>
      </c>
      <c r="D49" s="39" t="s">
        <v>342</v>
      </c>
      <c r="E49" s="52" t="s">
        <v>92</v>
      </c>
      <c r="F49" s="7">
        <v>172</v>
      </c>
      <c r="G49" s="7"/>
      <c r="H49" s="12"/>
      <c r="I49" s="20"/>
      <c r="J49" s="49"/>
      <c r="K49" s="50"/>
      <c r="L49" s="49">
        <v>151</v>
      </c>
      <c r="M49" s="12"/>
      <c r="N49" s="53">
        <v>7</v>
      </c>
      <c r="O49" s="53"/>
      <c r="P49" s="53"/>
      <c r="Q49" s="63">
        <v>0.32400000000000001</v>
      </c>
      <c r="R49" s="53"/>
      <c r="S49" s="33" t="s">
        <v>483</v>
      </c>
      <c r="T49" s="33" t="s">
        <v>484</v>
      </c>
    </row>
    <row r="50" spans="1:20" ht="28.5" customHeight="1">
      <c r="A50" s="47">
        <f t="shared" si="0"/>
        <v>46</v>
      </c>
      <c r="B50" s="47" t="s">
        <v>343</v>
      </c>
      <c r="C50" s="37">
        <v>41240003972</v>
      </c>
      <c r="D50" s="39" t="s">
        <v>344</v>
      </c>
      <c r="E50" s="40" t="s">
        <v>94</v>
      </c>
      <c r="F50" s="7">
        <v>275</v>
      </c>
      <c r="G50" s="7"/>
      <c r="H50" s="12"/>
      <c r="I50" s="20"/>
      <c r="J50" s="49"/>
      <c r="K50" s="50"/>
      <c r="L50" s="49">
        <v>274</v>
      </c>
      <c r="M50" s="12"/>
      <c r="N50" s="53">
        <v>477</v>
      </c>
      <c r="O50" s="53"/>
      <c r="P50" s="53"/>
      <c r="Q50" s="54">
        <v>1</v>
      </c>
      <c r="R50" s="53"/>
      <c r="S50" s="33" t="s">
        <v>483</v>
      </c>
      <c r="T50" s="33" t="s">
        <v>484</v>
      </c>
    </row>
    <row r="51" spans="1:20" ht="34.5" customHeight="1">
      <c r="A51" s="47">
        <f t="shared" si="0"/>
        <v>47</v>
      </c>
      <c r="B51" s="47" t="s">
        <v>345</v>
      </c>
      <c r="C51" s="36" t="s">
        <v>97</v>
      </c>
      <c r="D51" s="39" t="s">
        <v>346</v>
      </c>
      <c r="E51" s="39"/>
      <c r="F51" s="7">
        <v>161</v>
      </c>
      <c r="G51" s="7">
        <v>160</v>
      </c>
      <c r="H51" s="12">
        <v>160</v>
      </c>
      <c r="I51" s="20"/>
      <c r="J51" s="49"/>
      <c r="K51" s="50"/>
      <c r="L51" s="49"/>
      <c r="M51" s="12"/>
      <c r="N51" s="53"/>
      <c r="O51" s="53"/>
      <c r="P51" s="53"/>
      <c r="Q51" s="53"/>
      <c r="R51" s="53"/>
      <c r="S51" s="33" t="s">
        <v>483</v>
      </c>
      <c r="T51" s="33" t="s">
        <v>484</v>
      </c>
    </row>
    <row r="52" spans="1:20" ht="27" customHeight="1">
      <c r="A52" s="47">
        <f t="shared" si="0"/>
        <v>48</v>
      </c>
      <c r="B52" s="47" t="s">
        <v>333</v>
      </c>
      <c r="C52" s="48">
        <v>140840013256</v>
      </c>
      <c r="D52" s="39" t="s">
        <v>347</v>
      </c>
      <c r="E52" s="35" t="s">
        <v>99</v>
      </c>
      <c r="F52" s="7">
        <v>134</v>
      </c>
      <c r="G52" s="7">
        <v>86</v>
      </c>
      <c r="H52" s="12">
        <v>86</v>
      </c>
      <c r="I52" s="20"/>
      <c r="J52" s="49"/>
      <c r="K52" s="50"/>
      <c r="L52" s="49"/>
      <c r="M52" s="12"/>
      <c r="N52" s="53"/>
      <c r="O52" s="53"/>
      <c r="P52" s="53"/>
      <c r="Q52" s="53"/>
      <c r="R52" s="53"/>
      <c r="S52" s="33" t="s">
        <v>483</v>
      </c>
      <c r="T52" s="33" t="s">
        <v>484</v>
      </c>
    </row>
    <row r="53" spans="1:20" ht="22.5" customHeight="1">
      <c r="A53" s="47">
        <f t="shared" si="0"/>
        <v>49</v>
      </c>
      <c r="B53" s="47" t="s">
        <v>348</v>
      </c>
      <c r="C53" s="48">
        <v>140840013256</v>
      </c>
      <c r="D53" s="39" t="s">
        <v>347</v>
      </c>
      <c r="E53" s="35" t="s">
        <v>100</v>
      </c>
      <c r="F53" s="7">
        <v>25</v>
      </c>
      <c r="G53" s="7">
        <v>25</v>
      </c>
      <c r="H53" s="12">
        <v>25</v>
      </c>
      <c r="I53" s="20"/>
      <c r="J53" s="49"/>
      <c r="K53" s="50"/>
      <c r="L53" s="49"/>
      <c r="M53" s="12"/>
      <c r="N53" s="53"/>
      <c r="O53" s="53"/>
      <c r="P53" s="53"/>
      <c r="Q53" s="53"/>
      <c r="R53" s="53"/>
      <c r="S53" s="33" t="s">
        <v>483</v>
      </c>
      <c r="T53" s="33" t="s">
        <v>484</v>
      </c>
    </row>
    <row r="54" spans="1:20" ht="30" customHeight="1">
      <c r="A54" s="47">
        <f t="shared" si="0"/>
        <v>50</v>
      </c>
      <c r="B54" s="47" t="s">
        <v>333</v>
      </c>
      <c r="C54" s="48">
        <v>140840013256</v>
      </c>
      <c r="D54" s="39" t="s">
        <v>349</v>
      </c>
      <c r="E54" s="35" t="s">
        <v>101</v>
      </c>
      <c r="F54" s="7">
        <v>66</v>
      </c>
      <c r="G54" s="7">
        <v>64</v>
      </c>
      <c r="H54" s="12">
        <v>64</v>
      </c>
      <c r="I54" s="20"/>
      <c r="J54" s="49"/>
      <c r="K54" s="50"/>
      <c r="L54" s="49"/>
      <c r="M54" s="12"/>
      <c r="N54" s="53"/>
      <c r="O54" s="53"/>
      <c r="P54" s="53"/>
      <c r="Q54" s="53"/>
      <c r="R54" s="53"/>
      <c r="S54" s="33" t="s">
        <v>483</v>
      </c>
      <c r="T54" s="33" t="s">
        <v>484</v>
      </c>
    </row>
    <row r="55" spans="1:20" ht="26.25" customHeight="1">
      <c r="A55" s="47">
        <f t="shared" si="0"/>
        <v>51</v>
      </c>
      <c r="B55" s="47" t="s">
        <v>350</v>
      </c>
      <c r="C55" s="48">
        <v>590701301426</v>
      </c>
      <c r="D55" s="39" t="s">
        <v>351</v>
      </c>
      <c r="E55" s="40" t="s">
        <v>104</v>
      </c>
      <c r="F55" s="7">
        <v>42</v>
      </c>
      <c r="G55" s="7">
        <v>42</v>
      </c>
      <c r="H55" s="12">
        <v>42</v>
      </c>
      <c r="I55" s="20"/>
      <c r="J55" s="49"/>
      <c r="K55" s="50"/>
      <c r="L55" s="49"/>
      <c r="M55" s="12"/>
      <c r="N55" s="53"/>
      <c r="O55" s="53"/>
      <c r="P55" s="53"/>
      <c r="Q55" s="53"/>
      <c r="R55" s="53"/>
      <c r="S55" s="33" t="s">
        <v>483</v>
      </c>
      <c r="T55" s="33" t="s">
        <v>484</v>
      </c>
    </row>
    <row r="56" spans="1:20" ht="23.25" customHeight="1">
      <c r="A56" s="47">
        <f t="shared" si="0"/>
        <v>52</v>
      </c>
      <c r="B56" s="47" t="s">
        <v>352</v>
      </c>
      <c r="C56" s="37">
        <v>810717350767</v>
      </c>
      <c r="D56" s="39" t="s">
        <v>353</v>
      </c>
      <c r="E56" s="35" t="s">
        <v>106</v>
      </c>
      <c r="F56" s="7">
        <v>46</v>
      </c>
      <c r="G56" s="7">
        <v>46</v>
      </c>
      <c r="H56" s="12">
        <v>46</v>
      </c>
      <c r="I56" s="20"/>
      <c r="J56" s="49"/>
      <c r="K56" s="50"/>
      <c r="L56" s="49"/>
      <c r="M56" s="12"/>
      <c r="N56" s="53"/>
      <c r="O56" s="53"/>
      <c r="P56" s="53"/>
      <c r="Q56" s="53"/>
      <c r="R56" s="53"/>
      <c r="S56" s="33" t="s">
        <v>483</v>
      </c>
      <c r="T56" s="33" t="s">
        <v>484</v>
      </c>
    </row>
    <row r="57" spans="1:20" ht="72.75">
      <c r="A57" s="47">
        <f t="shared" si="0"/>
        <v>53</v>
      </c>
      <c r="B57" s="47" t="s">
        <v>352</v>
      </c>
      <c r="C57" s="37">
        <v>810717350767</v>
      </c>
      <c r="D57" s="39" t="s">
        <v>353</v>
      </c>
      <c r="E57" s="35" t="s">
        <v>107</v>
      </c>
      <c r="F57" s="7">
        <v>48</v>
      </c>
      <c r="G57" s="7">
        <v>35</v>
      </c>
      <c r="H57" s="12">
        <v>35</v>
      </c>
      <c r="I57" s="20"/>
      <c r="J57" s="49"/>
      <c r="K57" s="50"/>
      <c r="L57" s="49">
        <v>10</v>
      </c>
      <c r="M57" s="12"/>
      <c r="N57" s="53"/>
      <c r="O57" s="53"/>
      <c r="P57" s="53"/>
      <c r="Q57" s="53"/>
      <c r="R57" s="53"/>
      <c r="S57" s="33" t="s">
        <v>483</v>
      </c>
      <c r="T57" s="33" t="s">
        <v>484</v>
      </c>
    </row>
    <row r="58" spans="1:20" s="1" customFormat="1" ht="72.75">
      <c r="A58" s="41">
        <f t="shared" si="0"/>
        <v>54</v>
      </c>
      <c r="B58" s="41" t="s">
        <v>354</v>
      </c>
      <c r="C58" s="37">
        <v>731223450496</v>
      </c>
      <c r="D58" s="40" t="s">
        <v>355</v>
      </c>
      <c r="E58" s="40"/>
      <c r="F58" s="12">
        <v>244</v>
      </c>
      <c r="G58" s="12">
        <v>180</v>
      </c>
      <c r="H58" s="12">
        <v>180</v>
      </c>
      <c r="I58" s="20"/>
      <c r="J58" s="12"/>
      <c r="K58" s="20"/>
      <c r="L58" s="12">
        <v>63</v>
      </c>
      <c r="M58" s="12"/>
      <c r="N58" s="53">
        <v>93</v>
      </c>
      <c r="O58" s="53"/>
      <c r="P58" s="53"/>
      <c r="Q58" s="54">
        <v>1</v>
      </c>
      <c r="R58" s="53"/>
      <c r="S58" s="33" t="s">
        <v>483</v>
      </c>
      <c r="T58" s="33" t="s">
        <v>484</v>
      </c>
    </row>
    <row r="59" spans="1:20" s="1" customFormat="1" ht="72.75">
      <c r="A59" s="41">
        <f t="shared" si="0"/>
        <v>55</v>
      </c>
      <c r="B59" s="41" t="s">
        <v>356</v>
      </c>
      <c r="C59" s="37">
        <v>731223450496</v>
      </c>
      <c r="D59" s="40" t="s">
        <v>357</v>
      </c>
      <c r="E59" s="40"/>
      <c r="F59" s="12">
        <v>136</v>
      </c>
      <c r="G59" s="12"/>
      <c r="H59" s="12"/>
      <c r="I59" s="20"/>
      <c r="J59" s="12"/>
      <c r="K59" s="20"/>
      <c r="L59" s="12">
        <v>136</v>
      </c>
      <c r="M59" s="12"/>
      <c r="N59" s="53"/>
      <c r="O59" s="53"/>
      <c r="P59" s="53"/>
      <c r="Q59" s="54">
        <v>1</v>
      </c>
      <c r="R59" s="53"/>
      <c r="S59" s="33" t="s">
        <v>483</v>
      </c>
      <c r="T59" s="33" t="s">
        <v>484</v>
      </c>
    </row>
    <row r="60" spans="1:20" s="1" customFormat="1" ht="72.75">
      <c r="A60" s="41">
        <f t="shared" si="0"/>
        <v>56</v>
      </c>
      <c r="B60" s="41" t="s">
        <v>358</v>
      </c>
      <c r="C60" s="37">
        <v>731223450496</v>
      </c>
      <c r="D60" s="40" t="s">
        <v>359</v>
      </c>
      <c r="E60" s="35" t="s">
        <v>110</v>
      </c>
      <c r="F60" s="12">
        <v>17</v>
      </c>
      <c r="G60" s="12">
        <v>16</v>
      </c>
      <c r="H60" s="12">
        <v>16</v>
      </c>
      <c r="I60" s="20"/>
      <c r="J60" s="12"/>
      <c r="K60" s="20"/>
      <c r="L60" s="12">
        <v>1</v>
      </c>
      <c r="M60" s="12"/>
      <c r="N60" s="53"/>
      <c r="O60" s="53"/>
      <c r="P60" s="53"/>
      <c r="Q60" s="54">
        <v>1</v>
      </c>
      <c r="R60" s="53"/>
      <c r="S60" s="33" t="s">
        <v>483</v>
      </c>
      <c r="T60" s="33" t="s">
        <v>484</v>
      </c>
    </row>
    <row r="61" spans="1:20" s="1" customFormat="1" ht="30" customHeight="1">
      <c r="A61" s="41">
        <f t="shared" si="0"/>
        <v>57</v>
      </c>
      <c r="B61" s="41" t="s">
        <v>360</v>
      </c>
      <c r="C61" s="36">
        <v>770401350302</v>
      </c>
      <c r="D61" s="40" t="s">
        <v>361</v>
      </c>
      <c r="E61" s="40" t="s">
        <v>116</v>
      </c>
      <c r="F61" s="12">
        <v>141</v>
      </c>
      <c r="G61" s="12">
        <v>135</v>
      </c>
      <c r="H61" s="12">
        <v>135</v>
      </c>
      <c r="I61" s="20"/>
      <c r="J61" s="12"/>
      <c r="K61" s="20"/>
      <c r="L61" s="12">
        <v>5</v>
      </c>
      <c r="M61" s="12"/>
      <c r="N61" s="53"/>
      <c r="O61" s="53"/>
      <c r="P61" s="53"/>
      <c r="Q61" s="53"/>
      <c r="R61" s="53"/>
      <c r="S61" s="33" t="s">
        <v>486</v>
      </c>
      <c r="T61" s="33"/>
    </row>
    <row r="62" spans="1:20" ht="25.5" customHeight="1">
      <c r="A62" s="47">
        <f t="shared" si="0"/>
        <v>58</v>
      </c>
      <c r="B62" s="47" t="s">
        <v>362</v>
      </c>
      <c r="C62" s="37">
        <v>731223450496</v>
      </c>
      <c r="D62" s="39" t="s">
        <v>359</v>
      </c>
      <c r="E62" s="35" t="s">
        <v>111</v>
      </c>
      <c r="F62" s="7">
        <v>300</v>
      </c>
      <c r="G62" s="7"/>
      <c r="H62" s="12"/>
      <c r="I62" s="20"/>
      <c r="J62" s="49"/>
      <c r="K62" s="50"/>
      <c r="L62" s="49">
        <v>295</v>
      </c>
      <c r="M62" s="12"/>
      <c r="N62" s="53"/>
      <c r="O62" s="53"/>
      <c r="P62" s="53"/>
      <c r="Q62" s="53"/>
      <c r="R62" s="53"/>
      <c r="S62" s="33" t="s">
        <v>483</v>
      </c>
      <c r="T62" s="33" t="s">
        <v>484</v>
      </c>
    </row>
    <row r="63" spans="1:20" ht="25.5" customHeight="1">
      <c r="A63" s="47">
        <f t="shared" si="0"/>
        <v>59</v>
      </c>
      <c r="B63" s="47" t="s">
        <v>363</v>
      </c>
      <c r="C63" s="37">
        <v>710827350457</v>
      </c>
      <c r="D63" s="39" t="s">
        <v>364</v>
      </c>
      <c r="E63" s="35" t="s">
        <v>118</v>
      </c>
      <c r="F63" s="7">
        <v>965</v>
      </c>
      <c r="G63" s="7">
        <v>19</v>
      </c>
      <c r="H63" s="12">
        <v>19</v>
      </c>
      <c r="I63" s="20"/>
      <c r="J63" s="49"/>
      <c r="K63" s="50"/>
      <c r="L63" s="49">
        <v>736</v>
      </c>
      <c r="M63" s="12">
        <v>19</v>
      </c>
      <c r="N63" s="53">
        <v>54</v>
      </c>
      <c r="O63" s="53"/>
      <c r="P63" s="53"/>
      <c r="Q63" s="63">
        <v>0.64300000000000002</v>
      </c>
      <c r="R63" s="53"/>
      <c r="S63" s="33" t="s">
        <v>483</v>
      </c>
      <c r="T63" s="33" t="s">
        <v>484</v>
      </c>
    </row>
    <row r="64" spans="1:20" ht="30.75" customHeight="1">
      <c r="A64" s="47">
        <f t="shared" si="0"/>
        <v>60</v>
      </c>
      <c r="B64" s="47" t="s">
        <v>365</v>
      </c>
      <c r="C64" s="37" t="s">
        <v>120</v>
      </c>
      <c r="D64" s="39" t="s">
        <v>366</v>
      </c>
      <c r="E64" s="35" t="s">
        <v>121</v>
      </c>
      <c r="F64" s="49">
        <v>104</v>
      </c>
      <c r="G64" s="49">
        <v>104</v>
      </c>
      <c r="H64" s="12">
        <v>104</v>
      </c>
      <c r="I64" s="20"/>
      <c r="J64" s="49"/>
      <c r="K64" s="50"/>
      <c r="L64" s="49"/>
      <c r="M64" s="12"/>
      <c r="N64" s="53"/>
      <c r="O64" s="53"/>
      <c r="P64" s="53"/>
      <c r="Q64" s="53"/>
      <c r="R64" s="53"/>
      <c r="S64" s="33" t="s">
        <v>483</v>
      </c>
      <c r="T64" s="33" t="s">
        <v>484</v>
      </c>
    </row>
    <row r="65" spans="1:20" ht="31.5" customHeight="1">
      <c r="A65" s="47">
        <f t="shared" si="0"/>
        <v>61</v>
      </c>
      <c r="B65" s="47" t="s">
        <v>367</v>
      </c>
      <c r="C65" s="37">
        <v>471212350187</v>
      </c>
      <c r="D65" s="39" t="s">
        <v>368</v>
      </c>
      <c r="E65" s="39" t="s">
        <v>230</v>
      </c>
      <c r="F65" s="49">
        <v>55</v>
      </c>
      <c r="G65" s="49">
        <v>55</v>
      </c>
      <c r="H65" s="12">
        <v>55</v>
      </c>
      <c r="I65" s="20"/>
      <c r="J65" s="49"/>
      <c r="K65" s="50"/>
      <c r="L65" s="49"/>
      <c r="M65" s="12"/>
      <c r="N65" s="53"/>
      <c r="O65" s="53"/>
      <c r="P65" s="53"/>
      <c r="Q65" s="53"/>
      <c r="R65" s="53"/>
      <c r="S65" s="33" t="s">
        <v>483</v>
      </c>
      <c r="T65" s="33" t="s">
        <v>484</v>
      </c>
    </row>
    <row r="66" spans="1:20" ht="32.25" customHeight="1">
      <c r="A66" s="47">
        <f t="shared" si="0"/>
        <v>62</v>
      </c>
      <c r="B66" s="47" t="s">
        <v>369</v>
      </c>
      <c r="C66" s="37" t="s">
        <v>120</v>
      </c>
      <c r="D66" s="39" t="s">
        <v>123</v>
      </c>
      <c r="E66" s="35" t="s">
        <v>122</v>
      </c>
      <c r="F66" s="49" t="s">
        <v>85</v>
      </c>
      <c r="G66" s="49" t="s">
        <v>86</v>
      </c>
      <c r="H66" s="12" t="s">
        <v>86</v>
      </c>
      <c r="I66" s="20"/>
      <c r="J66" s="49"/>
      <c r="K66" s="50"/>
      <c r="L66" s="49"/>
      <c r="M66" s="12"/>
      <c r="N66" s="53"/>
      <c r="O66" s="53"/>
      <c r="P66" s="53"/>
      <c r="Q66" s="53"/>
      <c r="R66" s="53"/>
      <c r="S66" s="33" t="s">
        <v>483</v>
      </c>
      <c r="T66" s="33" t="s">
        <v>484</v>
      </c>
    </row>
    <row r="67" spans="1:20" ht="26.25" customHeight="1">
      <c r="A67" s="47">
        <f t="shared" si="0"/>
        <v>63</v>
      </c>
      <c r="B67" s="47" t="s">
        <v>370</v>
      </c>
      <c r="C67" s="36">
        <v>630607350156</v>
      </c>
      <c r="D67" s="39" t="s">
        <v>371</v>
      </c>
      <c r="E67" s="40" t="s">
        <v>126</v>
      </c>
      <c r="F67" s="7">
        <v>722</v>
      </c>
      <c r="G67" s="7"/>
      <c r="H67" s="12"/>
      <c r="I67" s="20"/>
      <c r="J67" s="49"/>
      <c r="K67" s="50"/>
      <c r="L67" s="49">
        <v>622</v>
      </c>
      <c r="M67" s="12"/>
      <c r="N67" s="53"/>
      <c r="O67" s="53"/>
      <c r="P67" s="53"/>
      <c r="Q67" s="54"/>
      <c r="R67" s="53"/>
      <c r="S67" s="33" t="s">
        <v>486</v>
      </c>
      <c r="T67" s="33"/>
    </row>
    <row r="68" spans="1:20" ht="72.75">
      <c r="A68" s="47">
        <f t="shared" si="0"/>
        <v>64</v>
      </c>
      <c r="B68" s="47" t="s">
        <v>372</v>
      </c>
      <c r="C68" s="37">
        <v>41240003764</v>
      </c>
      <c r="D68" s="39" t="s">
        <v>373</v>
      </c>
      <c r="E68" s="35" t="s">
        <v>130</v>
      </c>
      <c r="F68" s="7">
        <v>40</v>
      </c>
      <c r="G68" s="7">
        <v>40</v>
      </c>
      <c r="H68" s="12">
        <v>40</v>
      </c>
      <c r="I68" s="20"/>
      <c r="J68" s="49"/>
      <c r="K68" s="50"/>
      <c r="L68" s="49"/>
      <c r="M68" s="12"/>
      <c r="N68" s="53"/>
      <c r="O68" s="53"/>
      <c r="P68" s="53"/>
      <c r="Q68" s="53"/>
      <c r="R68" s="53"/>
      <c r="S68" s="33" t="s">
        <v>483</v>
      </c>
      <c r="T68" s="33" t="s">
        <v>484</v>
      </c>
    </row>
    <row r="69" spans="1:20" ht="72.75">
      <c r="A69" s="47">
        <f t="shared" si="0"/>
        <v>65</v>
      </c>
      <c r="B69" s="47" t="s">
        <v>374</v>
      </c>
      <c r="C69" s="37">
        <v>41240003764</v>
      </c>
      <c r="D69" s="39" t="s">
        <v>375</v>
      </c>
      <c r="E69" s="35" t="s">
        <v>131</v>
      </c>
      <c r="F69" s="7">
        <v>20.5</v>
      </c>
      <c r="G69" s="7">
        <v>20.5</v>
      </c>
      <c r="H69" s="12">
        <v>20.5</v>
      </c>
      <c r="I69" s="20"/>
      <c r="J69" s="49"/>
      <c r="K69" s="50"/>
      <c r="L69" s="49"/>
      <c r="M69" s="12"/>
      <c r="N69" s="53"/>
      <c r="O69" s="53"/>
      <c r="P69" s="53"/>
      <c r="Q69" s="53"/>
      <c r="R69" s="53"/>
      <c r="S69" s="33" t="s">
        <v>483</v>
      </c>
      <c r="T69" s="33" t="s">
        <v>484</v>
      </c>
    </row>
    <row r="70" spans="1:20" ht="144.75">
      <c r="A70" s="47">
        <f t="shared" si="0"/>
        <v>66</v>
      </c>
      <c r="B70" s="47" t="s">
        <v>376</v>
      </c>
      <c r="C70" s="36">
        <v>490515300022</v>
      </c>
      <c r="D70" s="39" t="s">
        <v>377</v>
      </c>
      <c r="E70" s="35" t="s">
        <v>136</v>
      </c>
      <c r="F70" s="7">
        <v>200</v>
      </c>
      <c r="G70" s="7"/>
      <c r="H70" s="12"/>
      <c r="I70" s="20"/>
      <c r="J70" s="49"/>
      <c r="K70" s="50"/>
      <c r="L70" s="49">
        <v>196</v>
      </c>
      <c r="M70" s="12">
        <v>2</v>
      </c>
      <c r="N70" s="53">
        <v>1</v>
      </c>
      <c r="O70" s="53"/>
      <c r="P70" s="53"/>
      <c r="Q70" s="53"/>
      <c r="R70" s="53"/>
      <c r="S70" s="33" t="s">
        <v>494</v>
      </c>
      <c r="T70" s="33" t="s">
        <v>495</v>
      </c>
    </row>
    <row r="71" spans="1:20" ht="72.75">
      <c r="A71" s="47">
        <f t="shared" ref="A71:A107" si="1">SUM(A70+1)</f>
        <v>67</v>
      </c>
      <c r="B71" s="47" t="s">
        <v>155</v>
      </c>
      <c r="C71" s="36">
        <v>720802450518</v>
      </c>
      <c r="D71" s="39" t="s">
        <v>378</v>
      </c>
      <c r="E71" s="35" t="s">
        <v>137</v>
      </c>
      <c r="F71" s="7">
        <v>130.5</v>
      </c>
      <c r="G71" s="7"/>
      <c r="H71" s="12"/>
      <c r="I71" s="20"/>
      <c r="J71" s="49"/>
      <c r="K71" s="50"/>
      <c r="L71" s="49">
        <v>84.8</v>
      </c>
      <c r="M71" s="12">
        <v>49</v>
      </c>
      <c r="N71" s="53">
        <v>10</v>
      </c>
      <c r="O71" s="53"/>
      <c r="P71" s="53"/>
      <c r="Q71" s="54">
        <v>1</v>
      </c>
      <c r="R71" s="53"/>
      <c r="S71" s="33" t="s">
        <v>483</v>
      </c>
      <c r="T71" s="33" t="s">
        <v>484</v>
      </c>
    </row>
    <row r="72" spans="1:20" ht="72.75">
      <c r="A72" s="47">
        <f t="shared" si="1"/>
        <v>68</v>
      </c>
      <c r="B72" s="47" t="s">
        <v>379</v>
      </c>
      <c r="C72" s="37">
        <v>760830300872</v>
      </c>
      <c r="D72" s="39" t="s">
        <v>380</v>
      </c>
      <c r="E72" s="35" t="s">
        <v>147</v>
      </c>
      <c r="F72" s="7">
        <v>152.6</v>
      </c>
      <c r="G72" s="7"/>
      <c r="H72" s="12"/>
      <c r="I72" s="20"/>
      <c r="J72" s="49"/>
      <c r="K72" s="50"/>
      <c r="L72" s="49">
        <v>152</v>
      </c>
      <c r="M72" s="12">
        <v>1</v>
      </c>
      <c r="N72" s="53">
        <v>88</v>
      </c>
      <c r="O72" s="53">
        <v>47</v>
      </c>
      <c r="P72" s="53"/>
      <c r="Q72" s="54">
        <v>1</v>
      </c>
      <c r="R72" s="53"/>
      <c r="S72" s="33" t="s">
        <v>483</v>
      </c>
      <c r="T72" s="33" t="s">
        <v>484</v>
      </c>
    </row>
    <row r="73" spans="1:20" ht="72.75">
      <c r="A73" s="47">
        <f t="shared" si="1"/>
        <v>69</v>
      </c>
      <c r="B73" s="47" t="s">
        <v>379</v>
      </c>
      <c r="C73" s="37">
        <v>760830300872</v>
      </c>
      <c r="D73" s="39" t="s">
        <v>381</v>
      </c>
      <c r="E73" s="35" t="s">
        <v>148</v>
      </c>
      <c r="F73" s="7">
        <v>198.8</v>
      </c>
      <c r="G73" s="7"/>
      <c r="H73" s="12"/>
      <c r="I73" s="20"/>
      <c r="J73" s="49"/>
      <c r="K73" s="50"/>
      <c r="L73" s="49">
        <v>198</v>
      </c>
      <c r="M73" s="12">
        <v>1</v>
      </c>
      <c r="N73" s="53">
        <v>88</v>
      </c>
      <c r="O73" s="53">
        <v>47</v>
      </c>
      <c r="P73" s="53"/>
      <c r="Q73" s="54">
        <v>1</v>
      </c>
      <c r="R73" s="53"/>
      <c r="S73" s="33" t="s">
        <v>483</v>
      </c>
      <c r="T73" s="33" t="s">
        <v>484</v>
      </c>
    </row>
    <row r="74" spans="1:20" ht="72.75">
      <c r="A74" s="47">
        <f t="shared" si="1"/>
        <v>70</v>
      </c>
      <c r="B74" s="47" t="s">
        <v>379</v>
      </c>
      <c r="C74" s="37">
        <v>760830300872</v>
      </c>
      <c r="D74" s="39" t="s">
        <v>382</v>
      </c>
      <c r="E74" s="35" t="s">
        <v>149</v>
      </c>
      <c r="F74" s="7">
        <v>203</v>
      </c>
      <c r="G74" s="7"/>
      <c r="H74" s="12"/>
      <c r="I74" s="20"/>
      <c r="J74" s="49"/>
      <c r="K74" s="50"/>
      <c r="L74" s="49">
        <v>201</v>
      </c>
      <c r="M74" s="12">
        <v>1</v>
      </c>
      <c r="N74" s="53">
        <v>88</v>
      </c>
      <c r="O74" s="53">
        <v>47</v>
      </c>
      <c r="P74" s="53"/>
      <c r="Q74" s="54">
        <v>1</v>
      </c>
      <c r="R74" s="53"/>
      <c r="S74" s="33" t="s">
        <v>483</v>
      </c>
      <c r="T74" s="33" t="s">
        <v>484</v>
      </c>
    </row>
    <row r="75" spans="1:20" ht="72.75">
      <c r="A75" s="47">
        <f t="shared" si="1"/>
        <v>71</v>
      </c>
      <c r="B75" s="47" t="s">
        <v>383</v>
      </c>
      <c r="C75" s="36">
        <v>930419350266</v>
      </c>
      <c r="D75" s="39" t="s">
        <v>384</v>
      </c>
      <c r="E75" s="35" t="s">
        <v>140</v>
      </c>
      <c r="F75" s="7">
        <v>294.2</v>
      </c>
      <c r="G75" s="7"/>
      <c r="H75" s="12"/>
      <c r="I75" s="20"/>
      <c r="J75" s="49"/>
      <c r="K75" s="50"/>
      <c r="L75" s="49">
        <v>292.5</v>
      </c>
      <c r="M75" s="12">
        <v>28</v>
      </c>
      <c r="N75" s="53"/>
      <c r="O75" s="53"/>
      <c r="P75" s="53"/>
      <c r="Q75" s="63">
        <v>0.47799999999999998</v>
      </c>
      <c r="R75" s="33"/>
      <c r="S75" s="45" t="s">
        <v>483</v>
      </c>
      <c r="T75" s="33" t="s">
        <v>484</v>
      </c>
    </row>
    <row r="76" spans="1:20" ht="72.75">
      <c r="A76" s="47">
        <f t="shared" si="1"/>
        <v>72</v>
      </c>
      <c r="B76" s="47" t="s">
        <v>385</v>
      </c>
      <c r="C76" s="55">
        <v>790520301701</v>
      </c>
      <c r="D76" s="39" t="s">
        <v>386</v>
      </c>
      <c r="E76" s="40" t="s">
        <v>151</v>
      </c>
      <c r="F76" s="7">
        <v>102</v>
      </c>
      <c r="G76" s="7"/>
      <c r="H76" s="12"/>
      <c r="I76" s="20"/>
      <c r="J76" s="49"/>
      <c r="K76" s="50"/>
      <c r="L76" s="49">
        <v>94</v>
      </c>
      <c r="M76" s="12">
        <v>105</v>
      </c>
      <c r="N76" s="53">
        <v>1</v>
      </c>
      <c r="O76" s="53"/>
      <c r="P76" s="53"/>
      <c r="Q76" s="54">
        <v>1</v>
      </c>
      <c r="R76" s="53"/>
      <c r="S76" s="33" t="s">
        <v>483</v>
      </c>
      <c r="T76" s="33" t="s">
        <v>484</v>
      </c>
    </row>
    <row r="77" spans="1:20" ht="60.75">
      <c r="A77" s="47">
        <f t="shared" si="1"/>
        <v>73</v>
      </c>
      <c r="B77" s="47" t="s">
        <v>387</v>
      </c>
      <c r="C77" s="36">
        <v>791127350131</v>
      </c>
      <c r="D77" s="39" t="s">
        <v>388</v>
      </c>
      <c r="E77" s="35" t="s">
        <v>143</v>
      </c>
      <c r="F77" s="7">
        <v>139</v>
      </c>
      <c r="G77" s="7">
        <v>135</v>
      </c>
      <c r="H77" s="12">
        <v>135</v>
      </c>
      <c r="I77" s="20"/>
      <c r="J77" s="49"/>
      <c r="K77" s="50"/>
      <c r="L77" s="49"/>
      <c r="M77" s="12"/>
      <c r="N77" s="53"/>
      <c r="O77" s="53"/>
      <c r="P77" s="53"/>
      <c r="Q77" s="53"/>
      <c r="R77" s="53"/>
      <c r="S77" s="33" t="s">
        <v>290</v>
      </c>
      <c r="T77" s="33" t="s">
        <v>484</v>
      </c>
    </row>
    <row r="78" spans="1:20" ht="72.75">
      <c r="A78" s="47">
        <f t="shared" si="1"/>
        <v>74</v>
      </c>
      <c r="B78" s="47" t="s">
        <v>374</v>
      </c>
      <c r="C78" s="37">
        <v>41240003764</v>
      </c>
      <c r="D78" s="39" t="s">
        <v>389</v>
      </c>
      <c r="E78" s="35" t="s">
        <v>132</v>
      </c>
      <c r="F78" s="7">
        <v>142</v>
      </c>
      <c r="G78" s="7">
        <v>141</v>
      </c>
      <c r="H78" s="12">
        <v>141</v>
      </c>
      <c r="I78" s="20"/>
      <c r="J78" s="49"/>
      <c r="K78" s="50"/>
      <c r="L78" s="49"/>
      <c r="M78" s="12"/>
      <c r="N78" s="53"/>
      <c r="O78" s="53"/>
      <c r="P78" s="53"/>
      <c r="Q78" s="53"/>
      <c r="R78" s="53"/>
      <c r="S78" s="33" t="s">
        <v>483</v>
      </c>
      <c r="T78" s="33" t="s">
        <v>484</v>
      </c>
    </row>
    <row r="79" spans="1:20" ht="72.75">
      <c r="A79" s="47">
        <f t="shared" si="1"/>
        <v>75</v>
      </c>
      <c r="B79" s="47" t="s">
        <v>390</v>
      </c>
      <c r="C79" s="36">
        <v>791127350131</v>
      </c>
      <c r="D79" s="39" t="s">
        <v>391</v>
      </c>
      <c r="E79" s="35" t="s">
        <v>144</v>
      </c>
      <c r="F79" s="7">
        <v>79.5</v>
      </c>
      <c r="G79" s="7"/>
      <c r="H79" s="12"/>
      <c r="I79" s="20"/>
      <c r="J79" s="49"/>
      <c r="K79" s="50"/>
      <c r="L79" s="49">
        <v>78.3</v>
      </c>
      <c r="M79" s="12"/>
      <c r="N79" s="53"/>
      <c r="O79" s="53">
        <v>148</v>
      </c>
      <c r="P79" s="53"/>
      <c r="Q79" s="54">
        <v>1</v>
      </c>
      <c r="R79" s="53"/>
      <c r="S79" s="33" t="s">
        <v>483</v>
      </c>
      <c r="T79" s="33" t="s">
        <v>484</v>
      </c>
    </row>
    <row r="80" spans="1:20" ht="72.75">
      <c r="A80" s="47">
        <f t="shared" si="1"/>
        <v>76</v>
      </c>
      <c r="B80" s="47" t="s">
        <v>392</v>
      </c>
      <c r="C80" s="37">
        <v>41240003764</v>
      </c>
      <c r="D80" s="39" t="s">
        <v>393</v>
      </c>
      <c r="E80" s="35" t="s">
        <v>133</v>
      </c>
      <c r="F80" s="7">
        <v>138</v>
      </c>
      <c r="G80" s="7">
        <v>123</v>
      </c>
      <c r="H80" s="12">
        <v>123</v>
      </c>
      <c r="I80" s="20"/>
      <c r="J80" s="49"/>
      <c r="K80" s="50"/>
      <c r="L80" s="49">
        <v>1</v>
      </c>
      <c r="M80" s="12"/>
      <c r="N80" s="53"/>
      <c r="O80" s="53"/>
      <c r="P80" s="53"/>
      <c r="Q80" s="53"/>
      <c r="R80" s="53"/>
      <c r="S80" s="33" t="s">
        <v>483</v>
      </c>
      <c r="T80" s="33" t="s">
        <v>484</v>
      </c>
    </row>
    <row r="81" spans="1:20" ht="72.75">
      <c r="A81" s="47">
        <f t="shared" si="1"/>
        <v>77</v>
      </c>
      <c r="B81" s="47" t="s">
        <v>394</v>
      </c>
      <c r="C81" s="36">
        <v>730721400375</v>
      </c>
      <c r="D81" s="39" t="s">
        <v>395</v>
      </c>
      <c r="E81" s="35" t="s">
        <v>158</v>
      </c>
      <c r="F81" s="7">
        <v>164</v>
      </c>
      <c r="G81" s="7"/>
      <c r="H81" s="12"/>
      <c r="I81" s="20"/>
      <c r="J81" s="49"/>
      <c r="K81" s="50"/>
      <c r="L81" s="49">
        <v>164</v>
      </c>
      <c r="M81" s="12">
        <v>23</v>
      </c>
      <c r="N81" s="53">
        <v>92</v>
      </c>
      <c r="O81" s="53"/>
      <c r="P81" s="53"/>
      <c r="Q81" s="54">
        <v>1</v>
      </c>
      <c r="R81" s="53"/>
      <c r="S81" s="33" t="s">
        <v>483</v>
      </c>
      <c r="T81" s="33" t="s">
        <v>484</v>
      </c>
    </row>
    <row r="82" spans="1:20" ht="72.75">
      <c r="A82" s="47">
        <f t="shared" si="1"/>
        <v>78</v>
      </c>
      <c r="B82" s="47" t="s">
        <v>396</v>
      </c>
      <c r="C82" s="37">
        <v>940640001827</v>
      </c>
      <c r="D82" s="39" t="s">
        <v>397</v>
      </c>
      <c r="E82" s="35" t="s">
        <v>160</v>
      </c>
      <c r="F82" s="7">
        <v>823</v>
      </c>
      <c r="G82" s="7"/>
      <c r="H82" s="12"/>
      <c r="I82" s="20"/>
      <c r="J82" s="49"/>
      <c r="K82" s="50"/>
      <c r="L82" s="49">
        <v>679</v>
      </c>
      <c r="M82" s="12">
        <v>558</v>
      </c>
      <c r="N82" s="53">
        <v>148</v>
      </c>
      <c r="O82" s="53"/>
      <c r="P82" s="53"/>
      <c r="Q82" s="54">
        <v>1</v>
      </c>
      <c r="R82" s="53"/>
      <c r="S82" s="33" t="s">
        <v>483</v>
      </c>
      <c r="T82" s="33" t="s">
        <v>484</v>
      </c>
    </row>
    <row r="83" spans="1:20" ht="72.75">
      <c r="A83" s="47">
        <f t="shared" si="1"/>
        <v>79</v>
      </c>
      <c r="B83" s="47" t="s">
        <v>398</v>
      </c>
      <c r="C83" s="48">
        <v>780915301985</v>
      </c>
      <c r="D83" s="39" t="s">
        <v>399</v>
      </c>
      <c r="E83" s="35" t="s">
        <v>165</v>
      </c>
      <c r="F83" s="7">
        <v>388</v>
      </c>
      <c r="G83" s="7"/>
      <c r="H83" s="12"/>
      <c r="I83" s="20"/>
      <c r="J83" s="49"/>
      <c r="K83" s="50"/>
      <c r="L83" s="49">
        <v>387</v>
      </c>
      <c r="M83" s="12">
        <v>25</v>
      </c>
      <c r="N83" s="53"/>
      <c r="O83" s="53"/>
      <c r="P83" s="53"/>
      <c r="Q83" s="54">
        <v>0.32</v>
      </c>
      <c r="R83" s="53"/>
      <c r="S83" s="33" t="s">
        <v>483</v>
      </c>
      <c r="T83" s="33" t="s">
        <v>484</v>
      </c>
    </row>
    <row r="84" spans="1:20" ht="72.75">
      <c r="A84" s="47">
        <f t="shared" si="1"/>
        <v>80</v>
      </c>
      <c r="B84" s="47" t="s">
        <v>400</v>
      </c>
      <c r="C84" s="37">
        <v>41240003972</v>
      </c>
      <c r="D84" s="39" t="s">
        <v>401</v>
      </c>
      <c r="E84" s="40" t="s">
        <v>170</v>
      </c>
      <c r="F84" s="7">
        <v>502</v>
      </c>
      <c r="G84" s="7"/>
      <c r="H84" s="12"/>
      <c r="I84" s="20"/>
      <c r="J84" s="49"/>
      <c r="K84" s="50"/>
      <c r="L84" s="49">
        <v>501</v>
      </c>
      <c r="M84" s="12"/>
      <c r="N84" s="53">
        <v>477</v>
      </c>
      <c r="O84" s="53"/>
      <c r="P84" s="53"/>
      <c r="Q84" s="54">
        <v>1</v>
      </c>
      <c r="R84" s="53"/>
      <c r="S84" s="33" t="s">
        <v>483</v>
      </c>
      <c r="T84" s="33" t="s">
        <v>484</v>
      </c>
    </row>
    <row r="85" spans="1:20" ht="29.25" customHeight="1">
      <c r="A85" s="47">
        <f t="shared" si="1"/>
        <v>81</v>
      </c>
      <c r="B85" s="47" t="s">
        <v>402</v>
      </c>
      <c r="C85" s="36" t="s">
        <v>403</v>
      </c>
      <c r="D85" s="39" t="s">
        <v>404</v>
      </c>
      <c r="E85" s="35" t="s">
        <v>167</v>
      </c>
      <c r="F85" s="7">
        <v>163</v>
      </c>
      <c r="G85" s="7">
        <v>16</v>
      </c>
      <c r="H85" s="12">
        <v>16</v>
      </c>
      <c r="I85" s="20"/>
      <c r="J85" s="49"/>
      <c r="K85" s="50"/>
      <c r="L85" s="49">
        <v>146</v>
      </c>
      <c r="M85" s="12">
        <v>28</v>
      </c>
      <c r="N85" s="53"/>
      <c r="O85" s="53"/>
      <c r="P85" s="53"/>
      <c r="Q85" s="54">
        <v>1</v>
      </c>
      <c r="R85" s="53"/>
      <c r="S85" s="33" t="s">
        <v>483</v>
      </c>
      <c r="T85" s="33" t="s">
        <v>484</v>
      </c>
    </row>
    <row r="86" spans="1:20" ht="72.75">
      <c r="A86" s="47">
        <f t="shared" si="1"/>
        <v>82</v>
      </c>
      <c r="B86" s="47" t="s">
        <v>405</v>
      </c>
      <c r="C86" s="37">
        <v>731223450496</v>
      </c>
      <c r="D86" s="39" t="s">
        <v>406</v>
      </c>
      <c r="E86" s="35" t="s">
        <v>177</v>
      </c>
      <c r="F86" s="7">
        <v>23</v>
      </c>
      <c r="G86" s="7">
        <v>22</v>
      </c>
      <c r="H86" s="12">
        <v>22</v>
      </c>
      <c r="I86" s="20"/>
      <c r="J86" s="49"/>
      <c r="K86" s="50"/>
      <c r="L86" s="49">
        <v>1</v>
      </c>
      <c r="M86" s="12"/>
      <c r="N86" s="53"/>
      <c r="O86" s="53"/>
      <c r="P86" s="53"/>
      <c r="Q86" s="53"/>
      <c r="R86" s="53"/>
      <c r="S86" s="33" t="s">
        <v>483</v>
      </c>
      <c r="T86" s="33" t="s">
        <v>484</v>
      </c>
    </row>
    <row r="87" spans="1:20" ht="72.75">
      <c r="A87" s="47">
        <f t="shared" si="1"/>
        <v>83</v>
      </c>
      <c r="B87" s="47" t="s">
        <v>407</v>
      </c>
      <c r="C87" s="37">
        <v>640918350119</v>
      </c>
      <c r="D87" s="39" t="s">
        <v>408</v>
      </c>
      <c r="E87" s="35" t="s">
        <v>175</v>
      </c>
      <c r="F87" s="7">
        <v>198</v>
      </c>
      <c r="G87" s="7"/>
      <c r="H87" s="12"/>
      <c r="I87" s="20"/>
      <c r="J87" s="49"/>
      <c r="K87" s="50"/>
      <c r="L87" s="49">
        <v>197</v>
      </c>
      <c r="M87" s="12"/>
      <c r="N87" s="53">
        <v>27</v>
      </c>
      <c r="O87" s="53"/>
      <c r="P87" s="53"/>
      <c r="Q87" s="63">
        <v>0.68500000000000005</v>
      </c>
      <c r="R87" s="53"/>
      <c r="S87" s="33" t="s">
        <v>483</v>
      </c>
      <c r="T87" s="33" t="s">
        <v>484</v>
      </c>
    </row>
    <row r="88" spans="1:20" ht="30.75" customHeight="1">
      <c r="A88" s="47">
        <f t="shared" si="1"/>
        <v>84</v>
      </c>
      <c r="B88" s="47" t="s">
        <v>409</v>
      </c>
      <c r="C88" s="36" t="s">
        <v>173</v>
      </c>
      <c r="D88" s="39" t="s">
        <v>410</v>
      </c>
      <c r="E88" s="35" t="s">
        <v>172</v>
      </c>
      <c r="F88" s="7">
        <v>1102</v>
      </c>
      <c r="G88" s="7"/>
      <c r="H88" s="12"/>
      <c r="I88" s="20"/>
      <c r="J88" s="49"/>
      <c r="K88" s="50"/>
      <c r="L88" s="49">
        <v>1093</v>
      </c>
      <c r="M88" s="12">
        <v>54</v>
      </c>
      <c r="N88" s="53"/>
      <c r="O88" s="53"/>
      <c r="P88" s="53"/>
      <c r="Q88" s="63">
        <v>0.222</v>
      </c>
      <c r="R88" s="53"/>
      <c r="S88" s="33" t="s">
        <v>483</v>
      </c>
      <c r="T88" s="33" t="s">
        <v>484</v>
      </c>
    </row>
    <row r="89" spans="1:20" ht="72.75">
      <c r="A89" s="47">
        <f t="shared" si="1"/>
        <v>85</v>
      </c>
      <c r="B89" s="47" t="s">
        <v>411</v>
      </c>
      <c r="C89" s="55">
        <v>190440005933</v>
      </c>
      <c r="D89" s="39" t="s">
        <v>412</v>
      </c>
      <c r="E89" s="35" t="s">
        <v>207</v>
      </c>
      <c r="F89" s="12">
        <v>13.8</v>
      </c>
      <c r="G89" s="12">
        <v>13.8</v>
      </c>
      <c r="H89" s="12">
        <v>13.8</v>
      </c>
      <c r="I89" s="20"/>
      <c r="J89" s="12"/>
      <c r="K89" s="50"/>
      <c r="L89" s="12"/>
      <c r="M89" s="12"/>
      <c r="N89" s="53"/>
      <c r="O89" s="53"/>
      <c r="P89" s="53"/>
      <c r="Q89" s="53"/>
      <c r="R89" s="53"/>
      <c r="S89" s="33" t="s">
        <v>483</v>
      </c>
      <c r="T89" s="33" t="s">
        <v>484</v>
      </c>
    </row>
    <row r="90" spans="1:20" ht="24" customHeight="1">
      <c r="A90" s="47">
        <f t="shared" si="1"/>
        <v>86</v>
      </c>
      <c r="B90" s="47" t="s">
        <v>413</v>
      </c>
      <c r="C90" s="37" t="s">
        <v>196</v>
      </c>
      <c r="D90" s="39" t="s">
        <v>414</v>
      </c>
      <c r="E90" s="35" t="s">
        <v>194</v>
      </c>
      <c r="F90" s="12">
        <v>13.2</v>
      </c>
      <c r="G90" s="12">
        <v>132</v>
      </c>
      <c r="H90" s="12">
        <v>132</v>
      </c>
      <c r="I90" s="20"/>
      <c r="J90" s="12"/>
      <c r="K90" s="50"/>
      <c r="L90" s="12"/>
      <c r="M90" s="12"/>
      <c r="N90" s="53"/>
      <c r="O90" s="53"/>
      <c r="P90" s="53"/>
      <c r="Q90" s="53"/>
      <c r="R90" s="53"/>
      <c r="S90" s="33" t="s">
        <v>483</v>
      </c>
      <c r="T90" s="33" t="s">
        <v>484</v>
      </c>
    </row>
    <row r="91" spans="1:20" ht="72.75">
      <c r="A91" s="47">
        <f t="shared" si="1"/>
        <v>87</v>
      </c>
      <c r="B91" s="47" t="s">
        <v>411</v>
      </c>
      <c r="C91" s="55">
        <v>190440005933</v>
      </c>
      <c r="D91" s="39" t="s">
        <v>415</v>
      </c>
      <c r="E91" s="35" t="s">
        <v>208</v>
      </c>
      <c r="F91" s="12">
        <v>210</v>
      </c>
      <c r="G91" s="12"/>
      <c r="H91" s="12"/>
      <c r="I91" s="20"/>
      <c r="J91" s="12"/>
      <c r="K91" s="50"/>
      <c r="L91" s="12">
        <v>199</v>
      </c>
      <c r="M91" s="12">
        <v>44</v>
      </c>
      <c r="N91" s="53"/>
      <c r="O91" s="53"/>
      <c r="P91" s="53"/>
      <c r="Q91" s="54">
        <v>1</v>
      </c>
      <c r="R91" s="53"/>
      <c r="S91" s="33" t="s">
        <v>483</v>
      </c>
      <c r="T91" s="33" t="s">
        <v>484</v>
      </c>
    </row>
    <row r="92" spans="1:20" ht="72.75">
      <c r="A92" s="47">
        <f t="shared" si="1"/>
        <v>88</v>
      </c>
      <c r="B92" s="47" t="s">
        <v>416</v>
      </c>
      <c r="C92" s="48">
        <v>51264018745</v>
      </c>
      <c r="D92" s="39" t="s">
        <v>417</v>
      </c>
      <c r="E92" s="40" t="s">
        <v>264</v>
      </c>
      <c r="F92" s="7">
        <v>9</v>
      </c>
      <c r="G92" s="7">
        <v>9</v>
      </c>
      <c r="H92" s="12">
        <v>9</v>
      </c>
      <c r="I92" s="20"/>
      <c r="J92" s="49"/>
      <c r="K92" s="50"/>
      <c r="L92" s="49"/>
      <c r="M92" s="12"/>
      <c r="N92" s="53"/>
      <c r="O92" s="53"/>
      <c r="P92" s="53"/>
      <c r="Q92" s="53"/>
      <c r="R92" s="53"/>
      <c r="S92" s="33" t="s">
        <v>483</v>
      </c>
      <c r="T92" s="33" t="s">
        <v>484</v>
      </c>
    </row>
    <row r="93" spans="1:20" ht="72.75">
      <c r="A93" s="47">
        <f t="shared" si="1"/>
        <v>89</v>
      </c>
      <c r="B93" s="47" t="s">
        <v>418</v>
      </c>
      <c r="C93" s="37">
        <v>800404301091</v>
      </c>
      <c r="D93" s="39" t="s">
        <v>419</v>
      </c>
      <c r="E93" s="35" t="s">
        <v>205</v>
      </c>
      <c r="F93" s="12">
        <v>7.4</v>
      </c>
      <c r="G93" s="12">
        <v>7.4</v>
      </c>
      <c r="H93" s="12">
        <v>7.4</v>
      </c>
      <c r="I93" s="20"/>
      <c r="J93" s="12"/>
      <c r="K93" s="50"/>
      <c r="L93" s="12"/>
      <c r="M93" s="12"/>
      <c r="N93" s="53"/>
      <c r="O93" s="53"/>
      <c r="P93" s="53"/>
      <c r="Q93" s="53"/>
      <c r="R93" s="53"/>
      <c r="S93" s="33" t="s">
        <v>483</v>
      </c>
      <c r="T93" s="33" t="s">
        <v>484</v>
      </c>
    </row>
    <row r="94" spans="1:20" ht="36" customHeight="1">
      <c r="A94" s="47">
        <f t="shared" si="1"/>
        <v>90</v>
      </c>
      <c r="B94" s="47" t="s">
        <v>420</v>
      </c>
      <c r="C94" s="37" t="s">
        <v>196</v>
      </c>
      <c r="D94" s="39" t="s">
        <v>488</v>
      </c>
      <c r="E94" s="35" t="s">
        <v>195</v>
      </c>
      <c r="F94" s="12">
        <v>131</v>
      </c>
      <c r="G94" s="12">
        <v>124</v>
      </c>
      <c r="H94" s="12">
        <v>124</v>
      </c>
      <c r="I94" s="20"/>
      <c r="J94" s="12"/>
      <c r="K94" s="50"/>
      <c r="L94" s="12">
        <v>6</v>
      </c>
      <c r="M94" s="12"/>
      <c r="N94" s="53"/>
      <c r="O94" s="53"/>
      <c r="P94" s="53"/>
      <c r="Q94" s="53"/>
      <c r="R94" s="53"/>
      <c r="S94" s="33" t="s">
        <v>483</v>
      </c>
      <c r="T94" s="33" t="s">
        <v>484</v>
      </c>
    </row>
    <row r="95" spans="1:20" ht="72.75">
      <c r="A95" s="47">
        <f t="shared" si="1"/>
        <v>91</v>
      </c>
      <c r="B95" s="47" t="s">
        <v>421</v>
      </c>
      <c r="C95" s="37">
        <v>680305399037</v>
      </c>
      <c r="D95" s="39" t="s">
        <v>422</v>
      </c>
      <c r="E95" s="35" t="s">
        <v>199</v>
      </c>
      <c r="F95" s="12">
        <v>43</v>
      </c>
      <c r="G95" s="12"/>
      <c r="H95" s="12"/>
      <c r="I95" s="20"/>
      <c r="J95" s="12"/>
      <c r="K95" s="50"/>
      <c r="L95" s="12">
        <v>42</v>
      </c>
      <c r="M95" s="12"/>
      <c r="N95" s="53"/>
      <c r="O95" s="53">
        <v>22</v>
      </c>
      <c r="P95" s="53"/>
      <c r="Q95" s="54">
        <v>1</v>
      </c>
      <c r="R95" s="53"/>
      <c r="S95" s="33" t="s">
        <v>483</v>
      </c>
      <c r="T95" s="33" t="s">
        <v>484</v>
      </c>
    </row>
    <row r="96" spans="1:20" ht="72.75">
      <c r="A96" s="47">
        <f t="shared" si="1"/>
        <v>92</v>
      </c>
      <c r="B96" s="47" t="s">
        <v>423</v>
      </c>
      <c r="C96" s="37">
        <v>570503350286</v>
      </c>
      <c r="D96" s="39" t="s">
        <v>487</v>
      </c>
      <c r="E96" s="35" t="s">
        <v>201</v>
      </c>
      <c r="F96" s="7">
        <v>251</v>
      </c>
      <c r="G96" s="7"/>
      <c r="H96" s="12"/>
      <c r="I96" s="20"/>
      <c r="J96" s="49"/>
      <c r="K96" s="50"/>
      <c r="L96" s="49">
        <v>250</v>
      </c>
      <c r="M96" s="12"/>
      <c r="N96" s="53">
        <v>25</v>
      </c>
      <c r="O96" s="53"/>
      <c r="P96" s="53"/>
      <c r="Q96" s="54">
        <v>1</v>
      </c>
      <c r="R96" s="53"/>
      <c r="S96" s="33" t="s">
        <v>483</v>
      </c>
      <c r="T96" s="33" t="s">
        <v>484</v>
      </c>
    </row>
    <row r="97" spans="1:20" ht="72.75">
      <c r="A97" s="47">
        <f t="shared" si="1"/>
        <v>93</v>
      </c>
      <c r="B97" s="47" t="s">
        <v>185</v>
      </c>
      <c r="C97" s="37">
        <v>781012350362</v>
      </c>
      <c r="D97" s="39" t="s">
        <v>424</v>
      </c>
      <c r="E97" s="35" t="s">
        <v>203</v>
      </c>
      <c r="F97" s="12">
        <v>225</v>
      </c>
      <c r="G97" s="12"/>
      <c r="H97" s="12"/>
      <c r="I97" s="20"/>
      <c r="J97" s="12"/>
      <c r="K97" s="50"/>
      <c r="L97" s="12">
        <v>215</v>
      </c>
      <c r="M97" s="12">
        <v>80</v>
      </c>
      <c r="N97" s="53"/>
      <c r="O97" s="53"/>
      <c r="P97" s="53"/>
      <c r="Q97" s="54">
        <v>1</v>
      </c>
      <c r="R97" s="53"/>
      <c r="S97" s="33" t="s">
        <v>483</v>
      </c>
      <c r="T97" s="33" t="s">
        <v>484</v>
      </c>
    </row>
    <row r="98" spans="1:20" ht="72.75">
      <c r="A98" s="47">
        <f t="shared" si="1"/>
        <v>94</v>
      </c>
      <c r="B98" s="41" t="s">
        <v>425</v>
      </c>
      <c r="C98" s="37">
        <v>191140030827</v>
      </c>
      <c r="D98" s="39" t="s">
        <v>426</v>
      </c>
      <c r="E98" s="35" t="s">
        <v>210</v>
      </c>
      <c r="F98" s="12">
        <v>85.4</v>
      </c>
      <c r="G98" s="12">
        <v>81</v>
      </c>
      <c r="H98" s="12">
        <v>81</v>
      </c>
      <c r="I98" s="20"/>
      <c r="J98" s="12"/>
      <c r="K98" s="50"/>
      <c r="L98" s="12"/>
      <c r="M98" s="12"/>
      <c r="N98" s="53"/>
      <c r="O98" s="53"/>
      <c r="P98" s="53"/>
      <c r="Q98" s="53"/>
      <c r="R98" s="53"/>
      <c r="S98" s="33" t="s">
        <v>483</v>
      </c>
      <c r="T98" s="33" t="s">
        <v>484</v>
      </c>
    </row>
    <row r="99" spans="1:20" ht="72.75">
      <c r="A99" s="47">
        <f t="shared" si="1"/>
        <v>95</v>
      </c>
      <c r="B99" s="47" t="s">
        <v>427</v>
      </c>
      <c r="C99" s="36" t="s">
        <v>212</v>
      </c>
      <c r="D99" s="39" t="s">
        <v>428</v>
      </c>
      <c r="E99" s="40" t="s">
        <v>213</v>
      </c>
      <c r="F99" s="12">
        <v>94.5</v>
      </c>
      <c r="G99" s="12">
        <v>93.7</v>
      </c>
      <c r="H99" s="12">
        <v>93.7</v>
      </c>
      <c r="I99" s="20"/>
      <c r="J99" s="12"/>
      <c r="K99" s="50"/>
      <c r="L99" s="12"/>
      <c r="M99" s="12"/>
      <c r="N99" s="53"/>
      <c r="O99" s="53"/>
      <c r="P99" s="53"/>
      <c r="Q99" s="53"/>
      <c r="R99" s="53"/>
      <c r="S99" s="33" t="s">
        <v>483</v>
      </c>
      <c r="T99" s="33" t="s">
        <v>289</v>
      </c>
    </row>
    <row r="100" spans="1:20" ht="72.75">
      <c r="A100" s="47">
        <f t="shared" si="1"/>
        <v>96</v>
      </c>
      <c r="B100" s="47" t="s">
        <v>429</v>
      </c>
      <c r="C100" s="48">
        <v>21040006252</v>
      </c>
      <c r="D100" s="39" t="s">
        <v>216</v>
      </c>
      <c r="E100" s="35" t="s">
        <v>215</v>
      </c>
      <c r="F100" s="12">
        <v>33</v>
      </c>
      <c r="G100" s="12">
        <v>33</v>
      </c>
      <c r="H100" s="12">
        <v>33</v>
      </c>
      <c r="I100" s="20"/>
      <c r="J100" s="12"/>
      <c r="K100" s="50"/>
      <c r="L100" s="12"/>
      <c r="M100" s="12"/>
      <c r="N100" s="53"/>
      <c r="O100" s="53"/>
      <c r="P100" s="53"/>
      <c r="Q100" s="53"/>
      <c r="R100" s="53"/>
      <c r="S100" s="33" t="s">
        <v>483</v>
      </c>
      <c r="T100" s="33" t="s">
        <v>484</v>
      </c>
    </row>
    <row r="101" spans="1:20" ht="72.75">
      <c r="A101" s="47">
        <f t="shared" si="1"/>
        <v>97</v>
      </c>
      <c r="B101" s="47" t="s">
        <v>430</v>
      </c>
      <c r="C101" s="48">
        <v>130340001420</v>
      </c>
      <c r="D101" s="39" t="s">
        <v>431</v>
      </c>
      <c r="E101" s="35" t="s">
        <v>217</v>
      </c>
      <c r="F101" s="12">
        <v>141</v>
      </c>
      <c r="G101" s="12">
        <v>140.6</v>
      </c>
      <c r="H101" s="12">
        <v>140.6</v>
      </c>
      <c r="I101" s="20"/>
      <c r="J101" s="12"/>
      <c r="K101" s="50"/>
      <c r="L101" s="12"/>
      <c r="M101" s="12"/>
      <c r="N101" s="53"/>
      <c r="O101" s="53"/>
      <c r="P101" s="53"/>
      <c r="Q101" s="53"/>
      <c r="R101" s="53"/>
      <c r="S101" s="33" t="s">
        <v>483</v>
      </c>
      <c r="T101" s="33" t="s">
        <v>484</v>
      </c>
    </row>
    <row r="102" spans="1:20" ht="72.75">
      <c r="A102" s="47">
        <f t="shared" si="1"/>
        <v>98</v>
      </c>
      <c r="B102" s="47" t="s">
        <v>432</v>
      </c>
      <c r="C102" s="37" t="s">
        <v>433</v>
      </c>
      <c r="D102" s="39" t="s">
        <v>434</v>
      </c>
      <c r="E102" s="40" t="s">
        <v>263</v>
      </c>
      <c r="F102" s="12">
        <v>48.7</v>
      </c>
      <c r="G102" s="12">
        <v>47</v>
      </c>
      <c r="H102" s="12">
        <v>47</v>
      </c>
      <c r="I102" s="20"/>
      <c r="J102" s="12"/>
      <c r="K102" s="50"/>
      <c r="L102" s="12"/>
      <c r="M102" s="12"/>
      <c r="N102" s="53"/>
      <c r="O102" s="53"/>
      <c r="P102" s="53"/>
      <c r="Q102" s="53"/>
      <c r="R102" s="53"/>
      <c r="S102" s="33" t="s">
        <v>483</v>
      </c>
      <c r="T102" s="33" t="s">
        <v>484</v>
      </c>
    </row>
    <row r="103" spans="1:20" ht="72.75">
      <c r="A103" s="47">
        <f t="shared" si="1"/>
        <v>99</v>
      </c>
      <c r="B103" s="47" t="s">
        <v>435</v>
      </c>
      <c r="C103" s="36" t="s">
        <v>222</v>
      </c>
      <c r="D103" s="39" t="s">
        <v>436</v>
      </c>
      <c r="E103" s="40" t="s">
        <v>262</v>
      </c>
      <c r="F103" s="12">
        <v>47</v>
      </c>
      <c r="G103" s="12">
        <v>47</v>
      </c>
      <c r="H103" s="12">
        <v>47</v>
      </c>
      <c r="I103" s="20"/>
      <c r="J103" s="12"/>
      <c r="K103" s="50"/>
      <c r="L103" s="12"/>
      <c r="M103" s="12"/>
      <c r="N103" s="53"/>
      <c r="O103" s="53"/>
      <c r="P103" s="53"/>
      <c r="Q103" s="53"/>
      <c r="R103" s="53"/>
      <c r="S103" s="33" t="s">
        <v>483</v>
      </c>
      <c r="T103" s="33" t="s">
        <v>484</v>
      </c>
    </row>
    <row r="104" spans="1:20" ht="72.75">
      <c r="A104" s="47">
        <f t="shared" si="1"/>
        <v>100</v>
      </c>
      <c r="B104" s="47" t="s">
        <v>191</v>
      </c>
      <c r="C104" s="48">
        <v>570616300829</v>
      </c>
      <c r="D104" s="39" t="s">
        <v>437</v>
      </c>
      <c r="E104" s="35" t="s">
        <v>226</v>
      </c>
      <c r="F104" s="12">
        <v>243</v>
      </c>
      <c r="G104" s="12"/>
      <c r="H104" s="12"/>
      <c r="I104" s="20"/>
      <c r="J104" s="12"/>
      <c r="K104" s="50"/>
      <c r="L104" s="12">
        <v>243</v>
      </c>
      <c r="M104" s="12"/>
      <c r="N104" s="53"/>
      <c r="O104" s="53"/>
      <c r="P104" s="53"/>
      <c r="Q104" s="53"/>
      <c r="R104" s="53"/>
      <c r="S104" s="33" t="s">
        <v>483</v>
      </c>
      <c r="T104" s="33" t="s">
        <v>484</v>
      </c>
    </row>
    <row r="105" spans="1:20" ht="72.75">
      <c r="A105" s="47">
        <f t="shared" si="1"/>
        <v>101</v>
      </c>
      <c r="B105" s="47" t="s">
        <v>438</v>
      </c>
      <c r="C105" s="37">
        <v>710228300810</v>
      </c>
      <c r="D105" s="39" t="s">
        <v>439</v>
      </c>
      <c r="E105" s="40" t="s">
        <v>219</v>
      </c>
      <c r="F105" s="7">
        <v>223</v>
      </c>
      <c r="G105" s="7"/>
      <c r="H105" s="12"/>
      <c r="I105" s="20"/>
      <c r="J105" s="49"/>
      <c r="K105" s="50"/>
      <c r="L105" s="49">
        <v>222</v>
      </c>
      <c r="M105" s="12">
        <v>39</v>
      </c>
      <c r="N105" s="53">
        <v>1</v>
      </c>
      <c r="O105" s="53">
        <v>71</v>
      </c>
      <c r="P105" s="53"/>
      <c r="Q105" s="54">
        <v>1</v>
      </c>
      <c r="R105" s="53"/>
      <c r="S105" s="33" t="s">
        <v>483</v>
      </c>
      <c r="T105" s="33" t="s">
        <v>484</v>
      </c>
    </row>
    <row r="106" spans="1:20" ht="72.75">
      <c r="A106" s="47">
        <f t="shared" si="1"/>
        <v>102</v>
      </c>
      <c r="B106" s="47" t="s">
        <v>440</v>
      </c>
      <c r="C106" s="37">
        <v>710228300810</v>
      </c>
      <c r="D106" s="39" t="s">
        <v>441</v>
      </c>
      <c r="E106" s="40" t="s">
        <v>220</v>
      </c>
      <c r="F106" s="7">
        <v>217</v>
      </c>
      <c r="G106" s="7">
        <v>216</v>
      </c>
      <c r="H106" s="12">
        <v>216</v>
      </c>
      <c r="I106" s="20"/>
      <c r="J106" s="49"/>
      <c r="K106" s="50"/>
      <c r="L106" s="49"/>
      <c r="M106" s="12"/>
      <c r="N106" s="53"/>
      <c r="O106" s="53"/>
      <c r="P106" s="53"/>
      <c r="Q106" s="53"/>
      <c r="R106" s="53"/>
      <c r="S106" s="33" t="s">
        <v>483</v>
      </c>
      <c r="T106" s="33" t="s">
        <v>484</v>
      </c>
    </row>
    <row r="107" spans="1:20" ht="72.75">
      <c r="A107" s="47">
        <f t="shared" si="1"/>
        <v>103</v>
      </c>
      <c r="B107" s="47" t="s">
        <v>442</v>
      </c>
      <c r="C107" s="36">
        <v>30940001035</v>
      </c>
      <c r="D107" s="39" t="s">
        <v>229</v>
      </c>
      <c r="E107" s="40" t="s">
        <v>228</v>
      </c>
      <c r="F107" s="7">
        <v>48.2</v>
      </c>
      <c r="G107" s="7"/>
      <c r="H107" s="12"/>
      <c r="I107" s="20"/>
      <c r="J107" s="49"/>
      <c r="K107" s="50"/>
      <c r="L107" s="49">
        <v>47.2</v>
      </c>
      <c r="M107" s="12"/>
      <c r="N107" s="53"/>
      <c r="O107" s="53"/>
      <c r="P107" s="53"/>
      <c r="Q107" s="53"/>
      <c r="R107" s="53"/>
      <c r="S107" s="33" t="s">
        <v>483</v>
      </c>
      <c r="T107" s="33" t="s">
        <v>484</v>
      </c>
    </row>
    <row r="108" spans="1:20" ht="72.75">
      <c r="A108" s="56">
        <f>SUM(A107+1)</f>
        <v>104</v>
      </c>
      <c r="B108" s="47" t="s">
        <v>443</v>
      </c>
      <c r="C108" s="37">
        <v>200340014864</v>
      </c>
      <c r="D108" s="39" t="s">
        <v>444</v>
      </c>
      <c r="E108" s="40" t="s">
        <v>233</v>
      </c>
      <c r="F108" s="50">
        <v>257</v>
      </c>
      <c r="G108" s="50">
        <v>256</v>
      </c>
      <c r="H108" s="20">
        <v>256</v>
      </c>
      <c r="I108" s="20"/>
      <c r="J108" s="50"/>
      <c r="K108" s="50"/>
      <c r="L108" s="50"/>
      <c r="M108" s="32"/>
      <c r="N108" s="53"/>
      <c r="O108" s="53"/>
      <c r="P108" s="53"/>
      <c r="Q108" s="53"/>
      <c r="R108" s="53"/>
      <c r="S108" s="33" t="s">
        <v>483</v>
      </c>
      <c r="T108" s="33" t="s">
        <v>484</v>
      </c>
    </row>
    <row r="109" spans="1:20" ht="72.75">
      <c r="A109" s="56">
        <f t="shared" ref="A109:A120" si="2">SUM(A108+1)</f>
        <v>105</v>
      </c>
      <c r="B109" s="47" t="s">
        <v>445</v>
      </c>
      <c r="C109" s="42" t="s">
        <v>250</v>
      </c>
      <c r="D109" s="39" t="s">
        <v>446</v>
      </c>
      <c r="E109" s="43" t="s">
        <v>251</v>
      </c>
      <c r="F109" s="57">
        <v>271</v>
      </c>
      <c r="G109" s="57">
        <v>271</v>
      </c>
      <c r="H109" s="58">
        <v>271</v>
      </c>
      <c r="I109" s="58"/>
      <c r="J109" s="57"/>
      <c r="K109" s="57"/>
      <c r="L109" s="57"/>
      <c r="M109" s="32"/>
      <c r="N109" s="53"/>
      <c r="O109" s="53"/>
      <c r="P109" s="53"/>
      <c r="Q109" s="53"/>
      <c r="R109" s="53"/>
      <c r="S109" s="33" t="s">
        <v>483</v>
      </c>
      <c r="T109" s="33" t="s">
        <v>484</v>
      </c>
    </row>
    <row r="110" spans="1:20" ht="72.75">
      <c r="A110" s="56">
        <f t="shared" si="2"/>
        <v>106</v>
      </c>
      <c r="B110" s="41" t="s">
        <v>447</v>
      </c>
      <c r="C110" s="37">
        <v>650610301049</v>
      </c>
      <c r="D110" s="40" t="s">
        <v>448</v>
      </c>
      <c r="E110" s="35" t="s">
        <v>237</v>
      </c>
      <c r="F110" s="58">
        <v>20</v>
      </c>
      <c r="G110" s="58"/>
      <c r="H110" s="58"/>
      <c r="I110" s="58"/>
      <c r="J110" s="27"/>
      <c r="K110" s="58"/>
      <c r="L110" s="27">
        <v>13</v>
      </c>
      <c r="M110" s="18">
        <v>306</v>
      </c>
      <c r="N110" s="53"/>
      <c r="O110" s="53">
        <v>120</v>
      </c>
      <c r="P110" s="53"/>
      <c r="Q110" s="54">
        <v>1</v>
      </c>
      <c r="R110" s="53"/>
      <c r="S110" s="33" t="s">
        <v>483</v>
      </c>
      <c r="T110" s="33" t="s">
        <v>484</v>
      </c>
    </row>
    <row r="111" spans="1:20" ht="72.75">
      <c r="A111" s="56">
        <f t="shared" si="2"/>
        <v>107</v>
      </c>
      <c r="B111" s="41" t="s">
        <v>447</v>
      </c>
      <c r="C111" s="37">
        <v>650610301049</v>
      </c>
      <c r="D111" s="40" t="s">
        <v>448</v>
      </c>
      <c r="E111" s="35" t="s">
        <v>238</v>
      </c>
      <c r="F111" s="58">
        <v>27</v>
      </c>
      <c r="G111" s="58"/>
      <c r="H111" s="58"/>
      <c r="I111" s="58"/>
      <c r="J111" s="27"/>
      <c r="K111" s="58"/>
      <c r="L111" s="27">
        <v>27</v>
      </c>
      <c r="M111" s="18">
        <v>306</v>
      </c>
      <c r="N111" s="53"/>
      <c r="O111" s="53">
        <v>120</v>
      </c>
      <c r="P111" s="53"/>
      <c r="Q111" s="54">
        <v>1</v>
      </c>
      <c r="R111" s="53"/>
      <c r="S111" s="33" t="s">
        <v>483</v>
      </c>
      <c r="T111" s="33" t="s">
        <v>484</v>
      </c>
    </row>
    <row r="112" spans="1:20" ht="72.75">
      <c r="A112" s="56">
        <f t="shared" si="2"/>
        <v>108</v>
      </c>
      <c r="B112" s="41" t="s">
        <v>447</v>
      </c>
      <c r="C112" s="37">
        <v>650610301049</v>
      </c>
      <c r="D112" s="40" t="s">
        <v>448</v>
      </c>
      <c r="E112" s="35" t="s">
        <v>239</v>
      </c>
      <c r="F112" s="58">
        <v>6</v>
      </c>
      <c r="G112" s="58"/>
      <c r="H112" s="58"/>
      <c r="I112" s="58"/>
      <c r="J112" s="27"/>
      <c r="K112" s="58"/>
      <c r="L112" s="27">
        <v>6</v>
      </c>
      <c r="M112" s="18">
        <v>306</v>
      </c>
      <c r="N112" s="53"/>
      <c r="O112" s="53">
        <v>120</v>
      </c>
      <c r="P112" s="53"/>
      <c r="Q112" s="54">
        <v>1</v>
      </c>
      <c r="R112" s="53"/>
      <c r="S112" s="33" t="s">
        <v>483</v>
      </c>
      <c r="T112" s="33" t="s">
        <v>484</v>
      </c>
    </row>
    <row r="113" spans="1:20" ht="72.75">
      <c r="A113" s="56">
        <f t="shared" si="2"/>
        <v>109</v>
      </c>
      <c r="B113" s="41" t="s">
        <v>447</v>
      </c>
      <c r="C113" s="37">
        <v>650610301049</v>
      </c>
      <c r="D113" s="40" t="s">
        <v>449</v>
      </c>
      <c r="E113" s="35" t="s">
        <v>240</v>
      </c>
      <c r="F113" s="58">
        <v>22</v>
      </c>
      <c r="G113" s="58"/>
      <c r="H113" s="58"/>
      <c r="I113" s="58"/>
      <c r="J113" s="27"/>
      <c r="K113" s="58"/>
      <c r="L113" s="27">
        <v>22</v>
      </c>
      <c r="M113" s="18">
        <v>306</v>
      </c>
      <c r="N113" s="53"/>
      <c r="O113" s="53">
        <v>120</v>
      </c>
      <c r="P113" s="53"/>
      <c r="Q113" s="54">
        <v>1</v>
      </c>
      <c r="R113" s="53"/>
      <c r="S113" s="33" t="s">
        <v>483</v>
      </c>
      <c r="T113" s="33" t="s">
        <v>484</v>
      </c>
    </row>
    <row r="114" spans="1:20" ht="72.75">
      <c r="A114" s="56">
        <f t="shared" si="2"/>
        <v>110</v>
      </c>
      <c r="B114" s="41" t="s">
        <v>450</v>
      </c>
      <c r="C114" s="37">
        <v>650610301049</v>
      </c>
      <c r="D114" s="40" t="s">
        <v>449</v>
      </c>
      <c r="E114" s="35" t="s">
        <v>241</v>
      </c>
      <c r="F114" s="58">
        <v>24</v>
      </c>
      <c r="G114" s="58"/>
      <c r="H114" s="58"/>
      <c r="I114" s="58"/>
      <c r="J114" s="27"/>
      <c r="K114" s="58"/>
      <c r="L114" s="27">
        <v>24</v>
      </c>
      <c r="M114" s="18">
        <v>306</v>
      </c>
      <c r="N114" s="53"/>
      <c r="O114" s="53">
        <v>120</v>
      </c>
      <c r="P114" s="53"/>
      <c r="Q114" s="54">
        <v>1</v>
      </c>
      <c r="R114" s="53"/>
      <c r="S114" s="33" t="s">
        <v>483</v>
      </c>
      <c r="T114" s="33" t="s">
        <v>484</v>
      </c>
    </row>
    <row r="115" spans="1:20" ht="72.75">
      <c r="A115" s="56">
        <f t="shared" si="2"/>
        <v>111</v>
      </c>
      <c r="B115" s="41" t="s">
        <v>451</v>
      </c>
      <c r="C115" s="44">
        <v>770720350634</v>
      </c>
      <c r="D115" s="40" t="s">
        <v>452</v>
      </c>
      <c r="E115" s="43" t="s">
        <v>243</v>
      </c>
      <c r="F115" s="58">
        <v>15</v>
      </c>
      <c r="G115" s="58"/>
      <c r="H115" s="58"/>
      <c r="I115" s="58"/>
      <c r="J115" s="58"/>
      <c r="K115" s="58"/>
      <c r="L115" s="58">
        <v>15</v>
      </c>
      <c r="M115" s="59"/>
      <c r="N115" s="53"/>
      <c r="O115" s="53"/>
      <c r="P115" s="53"/>
      <c r="Q115" s="53"/>
      <c r="R115" s="53"/>
      <c r="S115" s="33" t="s">
        <v>483</v>
      </c>
      <c r="T115" s="33" t="s">
        <v>484</v>
      </c>
    </row>
    <row r="116" spans="1:20" ht="72.75">
      <c r="A116" s="56">
        <f t="shared" si="2"/>
        <v>112</v>
      </c>
      <c r="B116" s="41" t="s">
        <v>451</v>
      </c>
      <c r="C116" s="44">
        <v>770720350634</v>
      </c>
      <c r="D116" s="40" t="s">
        <v>453</v>
      </c>
      <c r="E116" s="43" t="s">
        <v>244</v>
      </c>
      <c r="F116" s="58">
        <v>18</v>
      </c>
      <c r="G116" s="58"/>
      <c r="H116" s="58"/>
      <c r="I116" s="58"/>
      <c r="J116" s="58"/>
      <c r="K116" s="58"/>
      <c r="L116" s="58">
        <v>18</v>
      </c>
      <c r="M116" s="59"/>
      <c r="N116" s="53"/>
      <c r="O116" s="53"/>
      <c r="P116" s="53"/>
      <c r="Q116" s="53"/>
      <c r="R116" s="53"/>
      <c r="S116" s="33" t="s">
        <v>483</v>
      </c>
      <c r="T116" s="33" t="s">
        <v>484</v>
      </c>
    </row>
    <row r="117" spans="1:20" ht="72.75">
      <c r="A117" s="56">
        <f t="shared" si="2"/>
        <v>113</v>
      </c>
      <c r="B117" s="41" t="s">
        <v>454</v>
      </c>
      <c r="C117" s="36">
        <v>131240005066</v>
      </c>
      <c r="D117" s="40" t="s">
        <v>455</v>
      </c>
      <c r="E117" s="43" t="s">
        <v>248</v>
      </c>
      <c r="F117" s="58">
        <v>164</v>
      </c>
      <c r="G117" s="58">
        <v>162</v>
      </c>
      <c r="H117" s="58">
        <v>162</v>
      </c>
      <c r="I117" s="58"/>
      <c r="J117" s="58"/>
      <c r="K117" s="58"/>
      <c r="L117" s="58"/>
      <c r="M117" s="59"/>
      <c r="N117" s="53"/>
      <c r="O117" s="53"/>
      <c r="P117" s="53"/>
      <c r="Q117" s="53"/>
      <c r="R117" s="53"/>
      <c r="S117" s="33" t="s">
        <v>483</v>
      </c>
      <c r="T117" s="33" t="s">
        <v>484</v>
      </c>
    </row>
    <row r="118" spans="1:20" ht="72.75">
      <c r="A118" s="56">
        <f t="shared" si="2"/>
        <v>114</v>
      </c>
      <c r="B118" s="41" t="s">
        <v>454</v>
      </c>
      <c r="C118" s="36">
        <v>131240005066</v>
      </c>
      <c r="D118" s="40" t="s">
        <v>456</v>
      </c>
      <c r="E118" s="43" t="s">
        <v>249</v>
      </c>
      <c r="F118" s="58">
        <v>107</v>
      </c>
      <c r="G118" s="58">
        <v>107</v>
      </c>
      <c r="H118" s="58">
        <v>107</v>
      </c>
      <c r="I118" s="58"/>
      <c r="J118" s="58"/>
      <c r="K118" s="58"/>
      <c r="L118" s="58"/>
      <c r="M118" s="59"/>
      <c r="N118" s="53"/>
      <c r="O118" s="53"/>
      <c r="P118" s="53"/>
      <c r="Q118" s="53"/>
      <c r="R118" s="53"/>
      <c r="S118" s="33" t="s">
        <v>483</v>
      </c>
      <c r="T118" s="33" t="s">
        <v>484</v>
      </c>
    </row>
    <row r="119" spans="1:20" ht="35.25" customHeight="1">
      <c r="A119" s="56">
        <f t="shared" si="2"/>
        <v>115</v>
      </c>
      <c r="B119" s="41" t="s">
        <v>457</v>
      </c>
      <c r="C119" s="44" t="s">
        <v>254</v>
      </c>
      <c r="D119" s="40" t="s">
        <v>458</v>
      </c>
      <c r="E119" s="43" t="s">
        <v>256</v>
      </c>
      <c r="F119" s="58">
        <v>648</v>
      </c>
      <c r="G119" s="58">
        <v>631</v>
      </c>
      <c r="H119" s="58">
        <v>631</v>
      </c>
      <c r="I119" s="58"/>
      <c r="J119" s="58"/>
      <c r="K119" s="58"/>
      <c r="L119" s="58"/>
      <c r="M119" s="59"/>
      <c r="N119" s="53"/>
      <c r="O119" s="53"/>
      <c r="P119" s="53"/>
      <c r="Q119" s="53"/>
      <c r="R119" s="53"/>
      <c r="S119" s="33" t="s">
        <v>485</v>
      </c>
      <c r="T119" s="33" t="s">
        <v>484</v>
      </c>
    </row>
    <row r="120" spans="1:20" ht="72.75">
      <c r="A120" s="56">
        <f t="shared" si="2"/>
        <v>116</v>
      </c>
      <c r="B120" s="41" t="s">
        <v>459</v>
      </c>
      <c r="C120" s="36">
        <v>51264019139</v>
      </c>
      <c r="D120" s="40" t="s">
        <v>460</v>
      </c>
      <c r="E120" s="40" t="s">
        <v>259</v>
      </c>
      <c r="F120" s="58">
        <v>148</v>
      </c>
      <c r="G120" s="58">
        <v>148</v>
      </c>
      <c r="H120" s="58">
        <v>148</v>
      </c>
      <c r="I120" s="58"/>
      <c r="J120" s="58"/>
      <c r="K120" s="58"/>
      <c r="L120" s="58"/>
      <c r="M120" s="32"/>
      <c r="N120" s="53"/>
      <c r="O120" s="53"/>
      <c r="P120" s="53"/>
      <c r="Q120" s="53"/>
      <c r="R120" s="53"/>
      <c r="S120" s="33" t="s">
        <v>483</v>
      </c>
      <c r="T120" s="33" t="s">
        <v>484</v>
      </c>
    </row>
  </sheetData>
  <mergeCells count="14">
    <mergeCell ref="Q2:Q3"/>
    <mergeCell ref="R2:R3"/>
    <mergeCell ref="S2:S3"/>
    <mergeCell ref="T2:T3"/>
    <mergeCell ref="B1:M1"/>
    <mergeCell ref="F2:F3"/>
    <mergeCell ref="G2:K2"/>
    <mergeCell ref="L2:L3"/>
    <mergeCell ref="M2:P2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2023-03-31T06:49:20Z</dcterms:modified>
</cp:coreProperties>
</file>